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1.- Gobierno Central\"/>
    </mc:Choice>
  </mc:AlternateContent>
  <xr:revisionPtr revIDLastSave="0" documentId="13_ncr:1_{EEC867B0-8892-4D5E-B0F3-F249E3299DFA}" xr6:coauthVersionLast="36" xr6:coauthVersionMax="36" xr10:uidLastSave="{00000000-0000-0000-0000-000000000000}"/>
  <bookViews>
    <workbookView xWindow="0" yWindow="0" windowWidth="28800" windowHeight="12105" xr2:uid="{C5351626-BDB7-456E-942E-2AD5FC38244F}"/>
  </bookViews>
  <sheets>
    <sheet name="Sumario 10" sheetId="1" r:id="rId1"/>
  </sheets>
  <definedNames>
    <definedName name="_xlnm.Print_Area" localSheetId="0">'Sumario 10'!$A$1:$G$14</definedName>
    <definedName name="_xlnm.Database">#REF!</definedName>
    <definedName name="FLUJO">#REF!</definedName>
    <definedName name="gto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E13" i="1"/>
  <c r="D13" i="1"/>
  <c r="G5" i="1"/>
  <c r="F5" i="1"/>
  <c r="B13" i="1" l="1"/>
  <c r="C13" i="1"/>
  <c r="G13" i="1" l="1"/>
  <c r="C14" i="1"/>
  <c r="F13" i="1"/>
  <c r="B14" i="1"/>
  <c r="D14" i="1" l="1"/>
  <c r="F14" i="1" s="1"/>
  <c r="E14" i="1"/>
  <c r="G14" i="1" s="1"/>
</calcChain>
</file>

<file path=xl/sharedStrings.xml><?xml version="1.0" encoding="utf-8"?>
<sst xmlns="http://schemas.openxmlformats.org/spreadsheetml/2006/main" count="22" uniqueCount="18">
  <si>
    <t>SUMARIO  No.  10    CLASIFICACION DEL PERSONAL POR  ACTIVIDAD A TIEMPO COMPLETO</t>
  </si>
  <si>
    <t>( En US dólares)</t>
  </si>
  <si>
    <t>CLASIFICACION</t>
  </si>
  <si>
    <t>LEY DE SALARIOS</t>
  </si>
  <si>
    <t>CONTRATOS</t>
  </si>
  <si>
    <t>TOTALES</t>
  </si>
  <si>
    <t>PLAZAS</t>
  </si>
  <si>
    <t>MONTOS</t>
  </si>
  <si>
    <t>PERSONAL  DE  GOBIERNO</t>
  </si>
  <si>
    <t>PERSONAL  EJECUTIVO</t>
  </si>
  <si>
    <t>PERSONAL  TECNICO</t>
  </si>
  <si>
    <t>PERSONAL  DOCENTE</t>
  </si>
  <si>
    <t>PERSONAL  ADMINISTRATIVO</t>
  </si>
  <si>
    <t>PERSONAL  DE  SEGURIDAD  PUBLICA</t>
  </si>
  <si>
    <t>PERSONAL  DE  OBRA</t>
  </si>
  <si>
    <t>PERSONAL  DE  SERVICIO</t>
  </si>
  <si>
    <t>TOTAL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</si>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</sst>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name val="Arial"/>
    </font>
    <font>
      <b/>
      <sz val="10"/>
      <name val="Museo Sans 100"/>
      <family val="3"/>
    </font>
    <font>
      <sz val="10"/>
      <name val="Museo Sans 100"/>
      <family val="3"/>
    </font>
    <font>
      <sz val="10"/>
      <name val="Arial"/>
      <family val="2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indent="1"/>
    </xf>
    <xf numFmtId="37" fontId="2" fillId="0" borderId="9" xfId="1" applyNumberFormat="1" applyFont="1" applyFill="1" applyBorder="1" applyAlignment="1">
      <alignment vertical="center"/>
    </xf>
    <xf numFmtId="37" fontId="2" fillId="0" borderId="10" xfId="1" applyNumberFormat="1" applyFont="1" applyFill="1" applyBorder="1" applyAlignment="1">
      <alignment vertical="center"/>
    </xf>
    <xf numFmtId="37" fontId="2" fillId="0" borderId="0" xfId="1" applyNumberFormat="1" applyFont="1" applyFill="1" applyBorder="1" applyAlignment="1">
      <alignment vertical="center"/>
    </xf>
    <xf numFmtId="37" fontId="2" fillId="0" borderId="11" xfId="1" applyNumberFormat="1" applyFont="1" applyFill="1" applyBorder="1" applyAlignment="1">
      <alignment vertical="center"/>
    </xf>
    <xf numFmtId="37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37" fontId="2" fillId="0" borderId="12" xfId="1" applyNumberFormat="1" applyFont="1" applyFill="1" applyBorder="1" applyAlignment="1">
      <alignment vertical="center"/>
    </xf>
    <xf numFmtId="37" fontId="2" fillId="0" borderId="13" xfId="1" applyNumberFormat="1" applyFont="1" applyFill="1" applyBorder="1" applyAlignment="1">
      <alignment vertical="center"/>
    </xf>
    <xf numFmtId="37" fontId="2" fillId="0" borderId="14" xfId="1" applyNumberFormat="1" applyFont="1" applyFill="1" applyBorder="1" applyAlignment="1">
      <alignment vertical="center"/>
    </xf>
    <xf numFmtId="37" fontId="2" fillId="0" borderId="15" xfId="1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37" fontId="1" fillId="0" borderId="17" xfId="1" applyNumberFormat="1" applyFont="1" applyFill="1" applyBorder="1" applyAlignment="1">
      <alignment vertical="center"/>
    </xf>
    <xf numFmtId="37" fontId="1" fillId="0" borderId="14" xfId="1" applyNumberFormat="1" applyFont="1" applyFill="1" applyBorder="1" applyAlignment="1">
      <alignment vertical="center"/>
    </xf>
    <xf numFmtId="37" fontId="1" fillId="0" borderId="15" xfId="1" applyNumberFormat="1" applyFont="1" applyFill="1" applyBorder="1" applyAlignment="1">
      <alignment vertical="center"/>
    </xf>
    <xf numFmtId="37" fontId="1" fillId="0" borderId="18" xfId="1" applyNumberFormat="1" applyFont="1" applyFill="1" applyBorder="1" applyAlignment="1">
      <alignment vertical="center"/>
    </xf>
    <xf numFmtId="37" fontId="1" fillId="0" borderId="16" xfId="1" applyNumberFormat="1" applyFont="1" applyFill="1" applyBorder="1" applyAlignment="1">
      <alignment vertical="center"/>
    </xf>
    <xf numFmtId="37" fontId="1" fillId="0" borderId="19" xfId="1" applyNumberFormat="1" applyFont="1" applyFill="1" applyBorder="1" applyAlignment="1">
      <alignment vertical="center"/>
    </xf>
    <xf numFmtId="37" fontId="5" fillId="0" borderId="0" xfId="0" applyNumberFormat="1" applyFont="1" applyFill="1" applyBorder="1" applyAlignment="1">
      <alignment vertical="center"/>
    </xf>
    <xf numFmtId="0" fontId="1" fillId="0" borderId="16" xfId="0" applyFont="1" applyFill="1" applyBorder="1" applyAlignment="1" applyProtection="1">
      <alignment horizontal="center" vertical="center"/>
    </xf>
    <xf numFmtId="164" fontId="1" fillId="0" borderId="17" xfId="2" applyNumberFormat="1" applyFont="1" applyFill="1" applyBorder="1" applyAlignment="1">
      <alignment horizontal="center" vertical="center"/>
    </xf>
    <xf numFmtId="164" fontId="1" fillId="0" borderId="18" xfId="2" applyNumberFormat="1" applyFont="1" applyFill="1" applyBorder="1" applyAlignment="1">
      <alignment horizontal="center" vertical="center"/>
    </xf>
    <xf numFmtId="164" fontId="1" fillId="0" borderId="16" xfId="2" applyNumberFormat="1" applyFont="1" applyFill="1" applyBorder="1" applyAlignment="1">
      <alignment horizontal="center" vertical="center"/>
    </xf>
    <xf numFmtId="164" fontId="1" fillId="0" borderId="19" xfId="2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1837-F787-47AC-915E-770D6FC00FF4}">
  <sheetPr>
    <tabColor rgb="FFFFC000"/>
  </sheetPr>
  <dimension ref="A1:AK112"/>
  <sheetViews>
    <sheetView showGridLines="0" showZeros="0" tabSelected="1" zoomScale="90" zoomScaleNormal="90" zoomScaleSheetLayoutView="75" workbookViewId="0">
      <selection activeCell="K8" sqref="K8"/>
    </sheetView>
  </sheetViews>
  <sheetFormatPr baseColWidth="10" defaultRowHeight="12.75" x14ac:dyDescent="0.2"/>
  <cols>
    <col min="1" max="1" width="41" style="1" customWidth="1"/>
    <col min="2" max="2" width="14" style="1" customWidth="1"/>
    <col min="3" max="3" width="15.28515625" style="1" customWidth="1"/>
    <col min="4" max="4" width="11.5703125" style="1" customWidth="1"/>
    <col min="5" max="5" width="13.5703125" style="1" customWidth="1"/>
    <col min="6" max="6" width="10.42578125" style="1" customWidth="1"/>
    <col min="7" max="7" width="17.5703125" style="1" customWidth="1"/>
    <col min="8" max="8" width="4.42578125" style="1" customWidth="1"/>
    <col min="9" max="9" width="11.42578125" style="1"/>
    <col min="10" max="10" width="15.140625" style="1" customWidth="1"/>
    <col min="11" max="11" width="11.42578125" style="1"/>
    <col min="12" max="12" width="13.85546875" style="1" customWidth="1"/>
    <col min="13" max="13" width="11.42578125" style="1"/>
    <col min="14" max="14" width="16.140625" style="1" customWidth="1"/>
    <col min="15" max="16384" width="11.42578125" style="1"/>
  </cols>
  <sheetData>
    <row r="1" spans="1:14" ht="34.5" customHeight="1" x14ac:dyDescent="0.2">
      <c r="A1" s="32" t="s">
        <v>0</v>
      </c>
      <c r="B1" s="32"/>
      <c r="C1" s="32"/>
      <c r="D1" s="32"/>
      <c r="E1" s="32"/>
      <c r="F1" s="32"/>
      <c r="G1" s="32"/>
    </row>
    <row r="2" spans="1:14" s="2" customFormat="1" ht="24.95" customHeight="1" thickBot="1" x14ac:dyDescent="0.25">
      <c r="A2" s="33" t="s">
        <v>1</v>
      </c>
      <c r="B2" s="33"/>
      <c r="C2" s="33"/>
      <c r="D2" s="33"/>
      <c r="E2" s="33"/>
      <c r="F2" s="33"/>
      <c r="G2" s="33"/>
    </row>
    <row r="3" spans="1:14" ht="35.1" customHeight="1" thickTop="1" x14ac:dyDescent="0.2">
      <c r="A3" s="34" t="s">
        <v>2</v>
      </c>
      <c r="B3" s="36" t="s">
        <v>3</v>
      </c>
      <c r="C3" s="37"/>
      <c r="D3" s="36" t="s">
        <v>4</v>
      </c>
      <c r="E3" s="37"/>
      <c r="F3" s="38" t="s">
        <v>5</v>
      </c>
      <c r="G3" s="39"/>
    </row>
    <row r="4" spans="1:14" ht="35.1" customHeight="1" x14ac:dyDescent="0.2">
      <c r="A4" s="35"/>
      <c r="B4" s="3" t="s">
        <v>6</v>
      </c>
      <c r="C4" s="4" t="s">
        <v>7</v>
      </c>
      <c r="D4" s="3" t="s">
        <v>6</v>
      </c>
      <c r="E4" s="4" t="s">
        <v>7</v>
      </c>
      <c r="F4" s="3" t="s">
        <v>6</v>
      </c>
      <c r="G4" s="5" t="s">
        <v>7</v>
      </c>
    </row>
    <row r="5" spans="1:14" ht="43.5" customHeight="1" x14ac:dyDescent="0.2">
      <c r="A5" s="6" t="s">
        <v>8</v>
      </c>
      <c r="B5" s="7">
        <v>210</v>
      </c>
      <c r="C5" s="8">
        <v>8156530</v>
      </c>
      <c r="D5" s="7">
        <v>39</v>
      </c>
      <c r="E5" s="8">
        <v>1351090</v>
      </c>
      <c r="F5" s="9">
        <f>B5+D5</f>
        <v>249</v>
      </c>
      <c r="G5" s="10">
        <f>C5+E5</f>
        <v>9507620</v>
      </c>
      <c r="I5" s="11"/>
      <c r="J5" s="11"/>
      <c r="K5" s="11"/>
      <c r="L5" s="11"/>
      <c r="M5" s="11"/>
      <c r="N5" s="11"/>
    </row>
    <row r="6" spans="1:14" ht="43.5" customHeight="1" x14ac:dyDescent="0.2">
      <c r="A6" s="12" t="s">
        <v>9</v>
      </c>
      <c r="B6" s="13">
        <v>296</v>
      </c>
      <c r="C6" s="14">
        <v>10359030</v>
      </c>
      <c r="D6" s="13">
        <v>757</v>
      </c>
      <c r="E6" s="14">
        <v>35289060</v>
      </c>
      <c r="F6" s="9">
        <f t="shared" ref="F6:G13" si="0">B6+D6</f>
        <v>1053</v>
      </c>
      <c r="G6" s="10">
        <f t="shared" si="0"/>
        <v>45648090</v>
      </c>
      <c r="I6" s="11"/>
      <c r="J6" s="11"/>
      <c r="K6" s="11"/>
      <c r="L6" s="11"/>
      <c r="M6" s="11"/>
      <c r="N6" s="11"/>
    </row>
    <row r="7" spans="1:14" ht="43.5" customHeight="1" x14ac:dyDescent="0.2">
      <c r="A7" s="12" t="s">
        <v>10</v>
      </c>
      <c r="B7" s="13">
        <v>22929</v>
      </c>
      <c r="C7" s="14">
        <v>380175690</v>
      </c>
      <c r="D7" s="13">
        <v>9947</v>
      </c>
      <c r="E7" s="14">
        <v>170872025</v>
      </c>
      <c r="F7" s="9">
        <f t="shared" si="0"/>
        <v>32876</v>
      </c>
      <c r="G7" s="10">
        <f t="shared" si="0"/>
        <v>551047715</v>
      </c>
      <c r="I7" s="11"/>
      <c r="J7" s="11"/>
      <c r="K7" s="11"/>
      <c r="L7" s="11"/>
      <c r="M7" s="11"/>
      <c r="N7" s="11"/>
    </row>
    <row r="8" spans="1:14" ht="43.5" customHeight="1" x14ac:dyDescent="0.2">
      <c r="A8" s="12" t="s">
        <v>11</v>
      </c>
      <c r="B8" s="13">
        <v>43741</v>
      </c>
      <c r="C8" s="14">
        <v>478748665</v>
      </c>
      <c r="D8" s="13">
        <v>73</v>
      </c>
      <c r="E8" s="14">
        <v>970620</v>
      </c>
      <c r="F8" s="9">
        <f>B8+D8</f>
        <v>43814</v>
      </c>
      <c r="G8" s="10">
        <f>C8+E8</f>
        <v>479719285</v>
      </c>
      <c r="I8" s="11"/>
      <c r="J8" s="11"/>
      <c r="K8" s="11"/>
      <c r="L8" s="11"/>
      <c r="M8" s="11"/>
      <c r="N8" s="11"/>
    </row>
    <row r="9" spans="1:14" ht="43.5" customHeight="1" x14ac:dyDescent="0.2">
      <c r="A9" s="12" t="s">
        <v>12</v>
      </c>
      <c r="B9" s="13">
        <v>8927</v>
      </c>
      <c r="C9" s="14">
        <v>118408195</v>
      </c>
      <c r="D9" s="13">
        <v>4866</v>
      </c>
      <c r="E9" s="14">
        <v>76701245</v>
      </c>
      <c r="F9" s="9">
        <f t="shared" si="0"/>
        <v>13793</v>
      </c>
      <c r="G9" s="10">
        <f t="shared" si="0"/>
        <v>195109440</v>
      </c>
      <c r="I9" s="11"/>
      <c r="J9" s="11"/>
      <c r="K9" s="11"/>
      <c r="L9" s="11"/>
      <c r="M9" s="11"/>
      <c r="N9" s="11"/>
    </row>
    <row r="10" spans="1:14" ht="43.5" customHeight="1" x14ac:dyDescent="0.2">
      <c r="A10" s="12" t="s">
        <v>13</v>
      </c>
      <c r="B10" s="13">
        <v>25838</v>
      </c>
      <c r="C10" s="14">
        <v>161218915</v>
      </c>
      <c r="D10" s="13">
        <v>56</v>
      </c>
      <c r="E10" s="14">
        <v>831920</v>
      </c>
      <c r="F10" s="9">
        <f t="shared" si="0"/>
        <v>25894</v>
      </c>
      <c r="G10" s="10">
        <f t="shared" si="0"/>
        <v>162050835</v>
      </c>
      <c r="I10" s="11"/>
      <c r="J10" s="11"/>
      <c r="K10" s="11"/>
      <c r="L10" s="11"/>
      <c r="M10" s="11"/>
      <c r="N10" s="11"/>
    </row>
    <row r="11" spans="1:14" ht="43.5" customHeight="1" x14ac:dyDescent="0.2">
      <c r="A11" s="12" t="s">
        <v>14</v>
      </c>
      <c r="B11" s="13">
        <v>272</v>
      </c>
      <c r="C11" s="14">
        <v>2376945</v>
      </c>
      <c r="D11" s="13">
        <v>144</v>
      </c>
      <c r="E11" s="14">
        <v>1508040</v>
      </c>
      <c r="F11" s="9">
        <f t="shared" si="0"/>
        <v>416</v>
      </c>
      <c r="G11" s="10">
        <f t="shared" si="0"/>
        <v>3884985</v>
      </c>
      <c r="I11" s="11"/>
      <c r="J11" s="11"/>
      <c r="K11" s="11"/>
      <c r="L11" s="11"/>
      <c r="M11" s="11"/>
      <c r="N11" s="11"/>
    </row>
    <row r="12" spans="1:14" ht="43.5" customHeight="1" thickBot="1" x14ac:dyDescent="0.25">
      <c r="A12" s="12" t="s">
        <v>15</v>
      </c>
      <c r="B12" s="13">
        <v>4973</v>
      </c>
      <c r="C12" s="15">
        <v>44353315</v>
      </c>
      <c r="D12" s="16">
        <v>3752</v>
      </c>
      <c r="E12" s="15">
        <v>29200245</v>
      </c>
      <c r="F12" s="9">
        <f t="shared" si="0"/>
        <v>8725</v>
      </c>
      <c r="G12" s="10">
        <f t="shared" si="0"/>
        <v>73553560</v>
      </c>
      <c r="I12" s="11"/>
      <c r="J12" s="11"/>
      <c r="K12" s="11"/>
      <c r="L12" s="11"/>
      <c r="M12" s="11"/>
      <c r="N12" s="11"/>
    </row>
    <row r="13" spans="1:14" ht="38.25" customHeight="1" thickTop="1" thickBot="1" x14ac:dyDescent="0.25">
      <c r="A13" s="17" t="s">
        <v>16</v>
      </c>
      <c r="B13" s="18">
        <f>SUM(B5:B12)</f>
        <v>107186</v>
      </c>
      <c r="C13" s="19">
        <f>SUM(C5:C12)</f>
        <v>1203797285</v>
      </c>
      <c r="D13" s="20">
        <f>SUM(D5:D12)</f>
        <v>19634</v>
      </c>
      <c r="E13" s="21">
        <f>SUM(E5:E12)</f>
        <v>316724245</v>
      </c>
      <c r="F13" s="22">
        <f t="shared" si="0"/>
        <v>126820</v>
      </c>
      <c r="G13" s="23">
        <f t="shared" si="0"/>
        <v>1520521530</v>
      </c>
      <c r="I13" s="24"/>
      <c r="J13" s="24"/>
      <c r="K13" s="24"/>
      <c r="L13" s="24"/>
      <c r="M13" s="24"/>
      <c r="N13" s="24"/>
    </row>
    <row r="14" spans="1:14" ht="28.5" customHeight="1" thickTop="1" thickBot="1" x14ac:dyDescent="0.25">
      <c r="A14" s="25" t="s">
        <v>17</v>
      </c>
      <c r="B14" s="26">
        <f>B13/F13</f>
        <v>0.84518214792619462</v>
      </c>
      <c r="C14" s="27">
        <f>C13/G13</f>
        <v>0.79170025629298391</v>
      </c>
      <c r="D14" s="28">
        <f>D13/F13</f>
        <v>0.15481785207380538</v>
      </c>
      <c r="E14" s="28">
        <f>E13/G13</f>
        <v>0.20829974370701609</v>
      </c>
      <c r="F14" s="26">
        <f>D14+B14</f>
        <v>1</v>
      </c>
      <c r="G14" s="29">
        <f>E14+C14</f>
        <v>1</v>
      </c>
      <c r="I14" s="30"/>
      <c r="J14" s="30"/>
      <c r="K14" s="30"/>
      <c r="L14" s="30"/>
      <c r="M14" s="30"/>
      <c r="N14" s="30"/>
    </row>
    <row r="15" spans="1:14" ht="21" customHeight="1" thickTop="1" x14ac:dyDescent="0.2"/>
    <row r="16" spans="1:14" x14ac:dyDescent="0.2">
      <c r="B16" s="31"/>
      <c r="C16" s="31"/>
      <c r="D16" s="31"/>
      <c r="E16" s="31"/>
      <c r="F16" s="31"/>
      <c r="G16" s="31"/>
    </row>
    <row r="57" spans="37:37" x14ac:dyDescent="0.2">
      <c r="AK57" s="1">
        <v>124690</v>
      </c>
    </row>
    <row r="112" spans="4:4" x14ac:dyDescent="0.2">
      <c r="D112" s="1">
        <v>-122200000</v>
      </c>
    </row>
  </sheetData>
  <mergeCells count="6">
    <mergeCell ref="A1:G1"/>
    <mergeCell ref="A2:G2"/>
    <mergeCell ref="A3:A4"/>
    <mergeCell ref="B3:C3"/>
    <mergeCell ref="D3:E3"/>
    <mergeCell ref="F3:G3"/>
  </mergeCells>
  <printOptions horizontalCentered="1"/>
  <pageMargins left="0.35433070866141736" right="0.19685039370078741" top="0.47244094488188981" bottom="0.19685039370078741" header="0.19685039370078741" footer="0.19685039370078741"/>
  <pageSetup scale="9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10</vt:lpstr>
      <vt:lpstr>'Sumario 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2026-01-06T14:25:46Z</dcterms:created>
  <dcterms:modified xsi:type="dcterms:W3CDTF">2026-01-06T14:50:07Z</dcterms:modified>
</cp:coreProperties>
</file>