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Informes diciembre 2020\"/>
    </mc:Choice>
  </mc:AlternateContent>
  <bookViews>
    <workbookView xWindow="0" yWindow="0" windowWidth="19200" windowHeight="10935"/>
  </bookViews>
  <sheets>
    <sheet name="DIC20" sheetId="23" r:id="rId1"/>
  </sheets>
  <externalReferences>
    <externalReference r:id="rId2"/>
  </externalReferences>
  <definedNames>
    <definedName name="_xlnm.Print_Area" localSheetId="0">'DIC20'!$A$1:$D$38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3" l="1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A38" i="23" l="1"/>
</calcChain>
</file>

<file path=xl/sharedStrings.xml><?xml version="1.0" encoding="utf-8"?>
<sst xmlns="http://schemas.openxmlformats.org/spreadsheetml/2006/main" count="37" uniqueCount="36">
  <si>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</si>
  <si>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</si>
  <si>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</si>
  <si>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</si>
  <si>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</si>
  <si>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</si>
  <si>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</si>
  <si>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</si>
  <si>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</si>
  <si>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</si>
  <si>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</si>
  <si>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</si>
  <si>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</si>
  <si>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</si>
  <si>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</si>
  <si>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</si>
  <si>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</si>
  <si>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</si>
  <si>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</si>
  <si>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</si>
  <si>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</si>
  <si>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</si>
  <si>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</si>
  <si>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</si>
  <si>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</si>
  <si>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</si>
  <si>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</si>
  <si>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</si>
  <si>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MINISTERIO DE VIVIENDA</t>
  </si>
  <si>
    <t>MINISTERIO DE DESARROLLO LOCAL</t>
  </si>
  <si>
    <t>ECONOMIA</t>
  </si>
  <si>
    <t>AGRICULTURA Y GANADERIA</t>
  </si>
  <si>
    <t>OBRAS PUBLICAS</t>
  </si>
  <si>
    <t>MEDIO AMBIENTE RECS.NATURALES</t>
  </si>
  <si>
    <t>MINISTERIO DE TURISMO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</si>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</sst>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0" fontId="0" fillId="0" borderId="0" xfId="0" applyFont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17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tabSelected="1" workbookViewId="0">
      <selection activeCell="B6" sqref="B6"/>
    </sheetView>
  </sheetViews>
  <sheetFormatPr baseColWidth="10" defaultRowHeight="15" x14ac:dyDescent="0.25"/>
  <cols>
    <col min="1" max="1" width="41.42578125" style="11" customWidth="1"/>
    <col min="2" max="2" width="13.42578125" style="11" bestFit="1" customWidth="1"/>
    <col min="3" max="3" width="16.28515625" style="11" customWidth="1"/>
    <col min="4" max="4" width="15.140625" style="11" bestFit="1" customWidth="1"/>
    <col min="5" max="16384" width="11.42578125" style="11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35</v>
      </c>
      <c r="B4" s="17"/>
      <c r="C4" s="17"/>
      <c r="D4" s="17"/>
    </row>
    <row r="6" spans="1:4" ht="53.25" customHeight="1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12"/>
      <c r="B7" s="13"/>
      <c r="C7" s="13"/>
      <c r="D7" s="12"/>
    </row>
    <row r="8" spans="1:4" x14ac:dyDescent="0.25">
      <c r="A8" s="3" t="s">
        <v>7</v>
      </c>
      <c r="B8" s="9">
        <v>535005.44999999995</v>
      </c>
      <c r="C8" s="9">
        <v>0</v>
      </c>
      <c r="D8" s="9">
        <f>+B8+C8</f>
        <v>535005.44999999995</v>
      </c>
    </row>
    <row r="9" spans="1:4" x14ac:dyDescent="0.25">
      <c r="A9" s="3" t="s">
        <v>8</v>
      </c>
      <c r="B9" s="9">
        <v>657297.86</v>
      </c>
      <c r="C9" s="9">
        <v>0</v>
      </c>
      <c r="D9" s="9">
        <f t="shared" ref="D9:D35" si="0">+B9+C9</f>
        <v>657297.86</v>
      </c>
    </row>
    <row r="10" spans="1:4" x14ac:dyDescent="0.25">
      <c r="A10" s="3" t="s">
        <v>9</v>
      </c>
      <c r="B10" s="9">
        <v>515195.81</v>
      </c>
      <c r="C10" s="9">
        <v>1592662.28</v>
      </c>
      <c r="D10" s="9">
        <f t="shared" si="0"/>
        <v>2107858.09</v>
      </c>
    </row>
    <row r="11" spans="1:4" x14ac:dyDescent="0.25">
      <c r="A11" s="3" t="s">
        <v>10</v>
      </c>
      <c r="B11" s="9">
        <v>0</v>
      </c>
      <c r="C11" s="9">
        <v>0</v>
      </c>
      <c r="D11" s="9">
        <f t="shared" si="0"/>
        <v>0</v>
      </c>
    </row>
    <row r="12" spans="1:4" x14ac:dyDescent="0.25">
      <c r="A12" s="3" t="s">
        <v>11</v>
      </c>
      <c r="B12" s="9">
        <v>650798.99</v>
      </c>
      <c r="C12" s="9">
        <v>0</v>
      </c>
      <c r="D12" s="9">
        <f t="shared" si="0"/>
        <v>650798.99</v>
      </c>
    </row>
    <row r="13" spans="1:4" x14ac:dyDescent="0.25">
      <c r="A13" s="3" t="s">
        <v>12</v>
      </c>
      <c r="B13" s="9">
        <v>81088.25</v>
      </c>
      <c r="C13" s="9">
        <v>0</v>
      </c>
      <c r="D13" s="9">
        <f t="shared" si="0"/>
        <v>81088.25</v>
      </c>
    </row>
    <row r="14" spans="1:4" x14ac:dyDescent="0.25">
      <c r="A14" s="3" t="s">
        <v>13</v>
      </c>
      <c r="B14" s="9">
        <v>6288.61</v>
      </c>
      <c r="C14" s="9">
        <v>0</v>
      </c>
      <c r="D14" s="9">
        <f t="shared" si="0"/>
        <v>6288.61</v>
      </c>
    </row>
    <row r="15" spans="1:4" x14ac:dyDescent="0.25">
      <c r="A15" s="3" t="s">
        <v>14</v>
      </c>
      <c r="B15" s="9">
        <v>5302695.1999999993</v>
      </c>
      <c r="C15" s="9">
        <v>22638057.32</v>
      </c>
      <c r="D15" s="9">
        <f t="shared" si="0"/>
        <v>27940752.52</v>
      </c>
    </row>
    <row r="16" spans="1:4" x14ac:dyDescent="0.25">
      <c r="A16" s="3" t="s">
        <v>15</v>
      </c>
      <c r="B16" s="9">
        <v>1106466</v>
      </c>
      <c r="C16" s="9">
        <v>16500</v>
      </c>
      <c r="D16" s="9">
        <f t="shared" si="0"/>
        <v>1122966</v>
      </c>
    </row>
    <row r="17" spans="1:4" x14ac:dyDescent="0.25">
      <c r="A17" s="3" t="s">
        <v>16</v>
      </c>
      <c r="B17" s="9">
        <v>2678121.3499999996</v>
      </c>
      <c r="C17" s="9">
        <v>181818.2</v>
      </c>
      <c r="D17" s="9">
        <f t="shared" si="0"/>
        <v>2859939.55</v>
      </c>
    </row>
    <row r="18" spans="1:4" x14ac:dyDescent="0.25">
      <c r="A18" s="3" t="s">
        <v>17</v>
      </c>
      <c r="B18" s="9">
        <v>206666.75</v>
      </c>
      <c r="C18" s="9">
        <v>100</v>
      </c>
      <c r="D18" s="9">
        <f t="shared" si="0"/>
        <v>206766.75</v>
      </c>
    </row>
    <row r="19" spans="1:4" x14ac:dyDescent="0.25">
      <c r="A19" s="3" t="s">
        <v>18</v>
      </c>
      <c r="B19" s="9">
        <v>10931943.92</v>
      </c>
      <c r="C19" s="9">
        <v>0</v>
      </c>
      <c r="D19" s="9">
        <f t="shared" si="0"/>
        <v>10931943.92</v>
      </c>
    </row>
    <row r="20" spans="1:4" x14ac:dyDescent="0.25">
      <c r="A20" s="3" t="s">
        <v>19</v>
      </c>
      <c r="B20" s="9">
        <v>3170806.96</v>
      </c>
      <c r="C20" s="9">
        <v>0</v>
      </c>
      <c r="D20" s="9">
        <f t="shared" si="0"/>
        <v>3170806.96</v>
      </c>
    </row>
    <row r="21" spans="1:4" x14ac:dyDescent="0.25">
      <c r="A21" s="3" t="s">
        <v>20</v>
      </c>
      <c r="B21" s="9">
        <v>794461.67</v>
      </c>
      <c r="C21" s="9">
        <v>0</v>
      </c>
      <c r="D21" s="9">
        <f t="shared" si="0"/>
        <v>794461.67</v>
      </c>
    </row>
    <row r="22" spans="1:4" x14ac:dyDescent="0.25">
      <c r="A22" s="3" t="s">
        <v>21</v>
      </c>
      <c r="B22" s="9">
        <v>202376.15</v>
      </c>
      <c r="C22" s="9">
        <v>0</v>
      </c>
      <c r="D22" s="9">
        <f t="shared" si="0"/>
        <v>202376.15</v>
      </c>
    </row>
    <row r="23" spans="1:4" x14ac:dyDescent="0.25">
      <c r="A23" s="3" t="s">
        <v>22</v>
      </c>
      <c r="B23" s="9">
        <v>989956.28</v>
      </c>
      <c r="C23" s="9">
        <v>13727419.870000001</v>
      </c>
      <c r="D23" s="9">
        <f t="shared" si="0"/>
        <v>14717376.15</v>
      </c>
    </row>
    <row r="24" spans="1:4" x14ac:dyDescent="0.25">
      <c r="A24" s="3" t="s">
        <v>23</v>
      </c>
      <c r="B24" s="9">
        <v>11412790.4</v>
      </c>
      <c r="C24" s="9">
        <v>920790.98</v>
      </c>
      <c r="D24" s="9">
        <f t="shared" si="0"/>
        <v>12333581.380000001</v>
      </c>
    </row>
    <row r="25" spans="1:4" x14ac:dyDescent="0.25">
      <c r="A25" s="3" t="s">
        <v>24</v>
      </c>
      <c r="B25" s="9">
        <v>5232064.3499999996</v>
      </c>
      <c r="C25" s="9">
        <v>3693276.03</v>
      </c>
      <c r="D25" s="9">
        <f t="shared" si="0"/>
        <v>8925340.379999999</v>
      </c>
    </row>
    <row r="26" spans="1:4" x14ac:dyDescent="0.25">
      <c r="A26" s="3" t="s">
        <v>25</v>
      </c>
      <c r="B26" s="9">
        <v>14802106.640000001</v>
      </c>
      <c r="C26" s="9">
        <v>19987859.440000001</v>
      </c>
      <c r="D26" s="9">
        <f t="shared" si="0"/>
        <v>34789966.079999998</v>
      </c>
    </row>
    <row r="27" spans="1:4" x14ac:dyDescent="0.25">
      <c r="A27" s="3" t="s">
        <v>26</v>
      </c>
      <c r="B27" s="9">
        <v>341578.31</v>
      </c>
      <c r="C27" s="9">
        <v>13551</v>
      </c>
      <c r="D27" s="9">
        <f t="shared" si="0"/>
        <v>355129.31</v>
      </c>
    </row>
    <row r="28" spans="1:4" x14ac:dyDescent="0.25">
      <c r="A28" s="3" t="s">
        <v>27</v>
      </c>
      <c r="B28" s="9">
        <v>1835780.3</v>
      </c>
      <c r="C28" s="9">
        <v>263000</v>
      </c>
      <c r="D28" s="9">
        <f t="shared" si="0"/>
        <v>2098780.2999999998</v>
      </c>
    </row>
    <row r="29" spans="1:4" x14ac:dyDescent="0.25">
      <c r="A29" s="3" t="s">
        <v>28</v>
      </c>
      <c r="B29" s="9">
        <v>47090.37</v>
      </c>
      <c r="C29" s="9">
        <v>0</v>
      </c>
      <c r="D29" s="9">
        <f t="shared" si="0"/>
        <v>47090.37</v>
      </c>
    </row>
    <row r="30" spans="1:4" x14ac:dyDescent="0.25">
      <c r="A30" s="3" t="s">
        <v>29</v>
      </c>
      <c r="B30" s="9">
        <v>964833.45000000007</v>
      </c>
      <c r="C30" s="9">
        <v>0</v>
      </c>
      <c r="D30" s="9">
        <f t="shared" si="0"/>
        <v>964833.45000000007</v>
      </c>
    </row>
    <row r="31" spans="1:4" x14ac:dyDescent="0.25">
      <c r="A31" s="3" t="s">
        <v>30</v>
      </c>
      <c r="B31" s="9">
        <v>916223.11</v>
      </c>
      <c r="C31" s="9">
        <v>8899269.2699999996</v>
      </c>
      <c r="D31" s="9">
        <f t="shared" si="0"/>
        <v>9815492.379999999</v>
      </c>
    </row>
    <row r="32" spans="1:4" x14ac:dyDescent="0.25">
      <c r="A32" s="3" t="s">
        <v>31</v>
      </c>
      <c r="B32" s="9">
        <v>50344.95</v>
      </c>
      <c r="C32" s="9">
        <v>1058862.06</v>
      </c>
      <c r="D32" s="9">
        <f t="shared" si="0"/>
        <v>1109207.01</v>
      </c>
    </row>
    <row r="33" spans="1:4" x14ac:dyDescent="0.25">
      <c r="A33" s="3" t="s">
        <v>32</v>
      </c>
      <c r="B33" s="9">
        <v>1913039.62</v>
      </c>
      <c r="C33" s="9">
        <v>34540961.039999999</v>
      </c>
      <c r="D33" s="9">
        <f t="shared" si="0"/>
        <v>36454000.659999996</v>
      </c>
    </row>
    <row r="34" spans="1:4" x14ac:dyDescent="0.25">
      <c r="A34" s="3" t="s">
        <v>33</v>
      </c>
      <c r="B34" s="9">
        <v>347100.95999999996</v>
      </c>
      <c r="C34" s="9">
        <v>8187.97</v>
      </c>
      <c r="D34" s="9">
        <f t="shared" si="0"/>
        <v>355288.92999999993</v>
      </c>
    </row>
    <row r="35" spans="1:4" x14ac:dyDescent="0.25">
      <c r="A35" s="3" t="s">
        <v>34</v>
      </c>
      <c r="B35" s="9">
        <v>524421.48</v>
      </c>
      <c r="C35" s="9">
        <v>56606.22</v>
      </c>
      <c r="D35" s="9">
        <f t="shared" si="0"/>
        <v>581027.69999999995</v>
      </c>
    </row>
    <row r="36" spans="1:4" x14ac:dyDescent="0.25">
      <c r="A36" s="2"/>
      <c r="B36" s="10"/>
      <c r="C36" s="10"/>
      <c r="D36" s="10"/>
    </row>
    <row r="37" spans="1:4" s="1" customFormat="1" ht="15.75" thickBot="1" x14ac:dyDescent="0.3">
      <c r="A37" s="6" t="s">
        <v>1</v>
      </c>
      <c r="B37" s="7">
        <v>66216543.189999998</v>
      </c>
      <c r="C37" s="7">
        <v>107598921.68000001</v>
      </c>
      <c r="D37" s="7">
        <f>SUM(D8:D35)</f>
        <v>173815464.86999997</v>
      </c>
    </row>
    <row r="38" spans="1:4" ht="18.75" thickTop="1" x14ac:dyDescent="0.25">
      <c r="A38" s="8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85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DIC20</vt:lpstr>
      <vt:lpstr>'DIC20'!Área_de_impresión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2021-01-28T19:51:49Z</cp:lastPrinted>
  <dcterms:created xsi:type="dcterms:W3CDTF">2017-08-24T20:51:28Z</dcterms:created>
  <dcterms:modified xsi:type="dcterms:W3CDTF">2021-01-28T19:56:21Z</dcterms:modified>
</cp:coreProperties>
</file>