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18\excel\estadisticas fiscales\"/>
    </mc:Choice>
  </mc:AlternateContent>
  <bookViews>
    <workbookView xWindow="0" yWindow="0" windowWidth="24000" windowHeight="9735" activeTab="8"/>
  </bookViews>
  <sheets>
    <sheet name="ENERO18" sheetId="1" r:id="rId1"/>
    <sheet name="FEBRERO18" sheetId="3" r:id="rId2"/>
    <sheet name="MARZO18" sheetId="4" r:id="rId3"/>
    <sheet name="ABRIL18" sheetId="5" r:id="rId4"/>
    <sheet name="MAYO 18" sheetId="6" r:id="rId5"/>
    <sheet name="JUNIO 18" sheetId="7" r:id="rId6"/>
    <sheet name="JULIO 18" sheetId="8" r:id="rId7"/>
    <sheet name="AGOSTO 18" sheetId="9" r:id="rId8"/>
    <sheet name="SEPTIEMBRE 18" sheetId="10" r:id="rId9"/>
    <sheet name="OCTUBRE 18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3">ABRIL18!$A$1:$D$33</definedName>
    <definedName name="_xlnm.Print_Area" localSheetId="7">'AGOSTO 18'!$A$1:$D$33</definedName>
    <definedName name="_xlnm.Print_Area" localSheetId="0">ENERO18!$A$1:$D$33</definedName>
    <definedName name="_xlnm.Print_Area" localSheetId="1">FEBRERO18!$A$1:$D$33</definedName>
    <definedName name="_xlnm.Print_Area" localSheetId="6">'JULIO 18'!$A$1:$D$33</definedName>
    <definedName name="_xlnm.Print_Area" localSheetId="5">'JUNIO 18'!$A$1:$D$33</definedName>
    <definedName name="_xlnm.Print_Area" localSheetId="2">MARZO18!$A$1:$D$33</definedName>
    <definedName name="_xlnm.Print_Area" localSheetId="4">'MAYO 18'!$A$1:$D$33</definedName>
    <definedName name="_xlnm.Print_Area" localSheetId="9">'OCTUBRE 18'!$A$1:$D$34</definedName>
    <definedName name="_xlnm.Print_Area" localSheetId="8">'SEPTIEMBRE 18'!$A$1:$D$33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6" l="1"/>
  <c r="B7" i="6"/>
  <c r="C7" i="6"/>
  <c r="D7" i="6"/>
  <c r="A8" i="6"/>
  <c r="B8" i="6"/>
  <c r="C8" i="6"/>
  <c r="D8" i="6"/>
  <c r="A9" i="6"/>
  <c r="B9" i="6"/>
  <c r="C9" i="6"/>
  <c r="D9" i="6"/>
  <c r="A10" i="6"/>
  <c r="B10" i="6"/>
  <c r="C10" i="6"/>
  <c r="D10" i="6"/>
  <c r="A11" i="6"/>
  <c r="B11" i="6"/>
  <c r="C11" i="6"/>
  <c r="D11" i="6"/>
  <c r="A12" i="6"/>
  <c r="B12" i="6"/>
  <c r="C12" i="6"/>
  <c r="D12" i="6"/>
  <c r="A13" i="6"/>
  <c r="B13" i="6"/>
  <c r="C13" i="6"/>
  <c r="D13" i="6"/>
  <c r="A14" i="6"/>
  <c r="B14" i="6"/>
  <c r="C14" i="6"/>
  <c r="D14" i="6"/>
  <c r="A15" i="6"/>
  <c r="B15" i="6"/>
  <c r="C15" i="6"/>
  <c r="D15" i="6"/>
  <c r="A16" i="6"/>
  <c r="B16" i="6"/>
  <c r="C16" i="6"/>
  <c r="D16" i="6"/>
  <c r="A17" i="6"/>
  <c r="B17" i="6"/>
  <c r="C17" i="6"/>
  <c r="D17" i="6"/>
  <c r="A18" i="6"/>
  <c r="B18" i="6"/>
  <c r="C18" i="6"/>
  <c r="D18" i="6"/>
  <c r="A19" i="6"/>
  <c r="B19" i="6"/>
  <c r="C19" i="6"/>
  <c r="D19" i="6"/>
  <c r="A20" i="6"/>
  <c r="B20" i="6"/>
  <c r="C20" i="6"/>
  <c r="D20" i="6"/>
  <c r="A21" i="6"/>
  <c r="B21" i="6"/>
  <c r="C21" i="6"/>
  <c r="D21" i="6"/>
  <c r="A22" i="6"/>
  <c r="B22" i="6"/>
  <c r="C22" i="6"/>
  <c r="D22" i="6"/>
  <c r="A23" i="6"/>
  <c r="B23" i="6"/>
  <c r="C23" i="6"/>
  <c r="D23" i="6"/>
  <c r="A24" i="6"/>
  <c r="B24" i="6"/>
  <c r="C24" i="6"/>
  <c r="D24" i="6"/>
  <c r="A25" i="6"/>
  <c r="B25" i="6"/>
  <c r="C25" i="6"/>
  <c r="D25" i="6"/>
  <c r="A26" i="6"/>
  <c r="B26" i="6"/>
  <c r="C26" i="6"/>
  <c r="D26" i="6"/>
  <c r="A27" i="6"/>
  <c r="B27" i="6"/>
  <c r="C27" i="6"/>
  <c r="D27" i="6"/>
  <c r="A28" i="6"/>
  <c r="B28" i="6"/>
  <c r="C28" i="6"/>
  <c r="D28" i="6"/>
  <c r="A29" i="6"/>
  <c r="B29" i="6"/>
  <c r="C29" i="6"/>
  <c r="D29" i="6"/>
  <c r="A30" i="6"/>
  <c r="B30" i="6"/>
  <c r="C30" i="6"/>
  <c r="D30" i="6"/>
  <c r="A31" i="6"/>
  <c r="B31" i="6"/>
  <c r="C31" i="6"/>
  <c r="D31" i="6"/>
  <c r="A32" i="6"/>
  <c r="B32" i="6"/>
  <c r="C32" i="6"/>
  <c r="D32" i="6"/>
  <c r="B7" i="11" l="1"/>
  <c r="C7" i="11"/>
  <c r="D7" i="11"/>
  <c r="B8" i="11"/>
  <c r="C8" i="11"/>
  <c r="D8" i="11"/>
  <c r="B9" i="11"/>
  <c r="C9" i="11"/>
  <c r="D9" i="11"/>
  <c r="B10" i="11"/>
  <c r="C10" i="11"/>
  <c r="D10" i="11"/>
  <c r="B11" i="11"/>
  <c r="C11" i="11"/>
  <c r="D11" i="11"/>
  <c r="B12" i="11"/>
  <c r="C12" i="11"/>
  <c r="D12" i="11"/>
  <c r="B13" i="11"/>
  <c r="C13" i="11"/>
  <c r="D13" i="11"/>
  <c r="B14" i="11"/>
  <c r="C14" i="11"/>
  <c r="D14" i="11"/>
  <c r="B15" i="11"/>
  <c r="C15" i="11"/>
  <c r="D15" i="11"/>
  <c r="B16" i="11"/>
  <c r="C16" i="11"/>
  <c r="D16" i="11"/>
  <c r="B17" i="11"/>
  <c r="C17" i="11"/>
  <c r="D17" i="11"/>
  <c r="B18" i="11"/>
  <c r="C18" i="11"/>
  <c r="D18" i="11"/>
  <c r="B19" i="11"/>
  <c r="C19" i="11"/>
  <c r="D19" i="11"/>
  <c r="B20" i="11"/>
  <c r="C20" i="11"/>
  <c r="D20" i="11"/>
  <c r="B21" i="11"/>
  <c r="C21" i="11"/>
  <c r="D21" i="11"/>
  <c r="B22" i="11"/>
  <c r="C22" i="11"/>
  <c r="D22" i="11"/>
  <c r="B23" i="11"/>
  <c r="C23" i="11"/>
  <c r="D23" i="11"/>
  <c r="B24" i="11"/>
  <c r="C24" i="11"/>
  <c r="D24" i="11"/>
  <c r="B25" i="11"/>
  <c r="C25" i="11"/>
  <c r="D25" i="11"/>
  <c r="B26" i="11"/>
  <c r="C26" i="11"/>
  <c r="D26" i="11"/>
  <c r="B27" i="11"/>
  <c r="C27" i="11"/>
  <c r="D27" i="11"/>
  <c r="B28" i="11"/>
  <c r="C28" i="11"/>
  <c r="D28" i="11"/>
  <c r="B29" i="11"/>
  <c r="C29" i="11"/>
  <c r="D29" i="11"/>
  <c r="B30" i="11"/>
  <c r="C30" i="11"/>
  <c r="D30" i="11"/>
  <c r="B31" i="11"/>
  <c r="C31" i="11"/>
  <c r="D31" i="11"/>
  <c r="B32" i="11"/>
  <c r="C32" i="11"/>
  <c r="D32" i="11"/>
  <c r="B33" i="11"/>
  <c r="C33" i="11"/>
  <c r="D33" i="11"/>
  <c r="A34" i="11" l="1"/>
  <c r="A33" i="11"/>
  <c r="A32" i="11"/>
  <c r="A31" i="11"/>
  <c r="A30" i="11"/>
  <c r="A29" i="11"/>
  <c r="A28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D6" i="11"/>
  <c r="C6" i="11"/>
  <c r="B6" i="11"/>
  <c r="A6" i="11"/>
  <c r="A6" i="6" l="1"/>
  <c r="B6" i="6"/>
  <c r="C6" i="6"/>
  <c r="D6" i="6"/>
  <c r="A6" i="10" l="1"/>
  <c r="B6" i="10"/>
  <c r="C6" i="10"/>
  <c r="D6" i="10"/>
  <c r="A7" i="10"/>
  <c r="B7" i="10"/>
  <c r="C7" i="10"/>
  <c r="D7" i="10"/>
  <c r="A8" i="10"/>
  <c r="B8" i="10"/>
  <c r="C8" i="10"/>
  <c r="D8" i="10"/>
  <c r="A9" i="10"/>
  <c r="B9" i="10"/>
  <c r="C9" i="10"/>
  <c r="D9" i="10"/>
  <c r="A10" i="10"/>
  <c r="B10" i="10"/>
  <c r="C10" i="10"/>
  <c r="D10" i="10"/>
  <c r="A11" i="10"/>
  <c r="B11" i="10"/>
  <c r="C11" i="10"/>
  <c r="D11" i="10"/>
  <c r="A12" i="10"/>
  <c r="B12" i="10"/>
  <c r="C12" i="10"/>
  <c r="D12" i="10"/>
  <c r="A13" i="10"/>
  <c r="B13" i="10"/>
  <c r="C13" i="10"/>
  <c r="D13" i="10"/>
  <c r="A14" i="10"/>
  <c r="B14" i="10"/>
  <c r="C14" i="10"/>
  <c r="D14" i="10"/>
  <c r="A15" i="10"/>
  <c r="B15" i="10"/>
  <c r="C15" i="10"/>
  <c r="D15" i="10"/>
  <c r="A16" i="10"/>
  <c r="B16" i="10"/>
  <c r="C16" i="10"/>
  <c r="D16" i="10"/>
  <c r="A17" i="10"/>
  <c r="B17" i="10"/>
  <c r="C17" i="10"/>
  <c r="D17" i="10"/>
  <c r="A18" i="10"/>
  <c r="B18" i="10"/>
  <c r="C18" i="10"/>
  <c r="D18" i="10"/>
  <c r="A19" i="10"/>
  <c r="B19" i="10"/>
  <c r="C19" i="10"/>
  <c r="D19" i="10"/>
  <c r="A20" i="10"/>
  <c r="B20" i="10"/>
  <c r="C20" i="10"/>
  <c r="D20" i="10"/>
  <c r="A21" i="10"/>
  <c r="B21" i="10"/>
  <c r="C21" i="10"/>
  <c r="D21" i="10"/>
  <c r="A22" i="10"/>
  <c r="B22" i="10"/>
  <c r="C22" i="10"/>
  <c r="D22" i="10"/>
  <c r="A23" i="10"/>
  <c r="B23" i="10"/>
  <c r="C23" i="10"/>
  <c r="D23" i="10"/>
  <c r="A24" i="10"/>
  <c r="B24" i="10"/>
  <c r="C24" i="10"/>
  <c r="D24" i="10"/>
  <c r="A25" i="10"/>
  <c r="B25" i="10"/>
  <c r="C25" i="10"/>
  <c r="D25" i="10"/>
  <c r="A26" i="10"/>
  <c r="B26" i="10"/>
  <c r="C26" i="10"/>
  <c r="D26" i="10"/>
  <c r="A27" i="10"/>
  <c r="B27" i="10"/>
  <c r="C27" i="10"/>
  <c r="D27" i="10"/>
  <c r="A28" i="10"/>
  <c r="B28" i="10"/>
  <c r="C28" i="10"/>
  <c r="D28" i="10"/>
  <c r="A29" i="10"/>
  <c r="B29" i="10"/>
  <c r="C29" i="10"/>
  <c r="D29" i="10"/>
  <c r="A30" i="10"/>
  <c r="B30" i="10"/>
  <c r="C30" i="10"/>
  <c r="D30" i="10"/>
  <c r="A31" i="10"/>
  <c r="B31" i="10"/>
  <c r="C31" i="10"/>
  <c r="D31" i="10"/>
  <c r="A32" i="10"/>
  <c r="B32" i="10"/>
  <c r="C32" i="10"/>
  <c r="D32" i="10"/>
  <c r="A33" i="10"/>
  <c r="A6" i="9" l="1"/>
  <c r="B6" i="9"/>
  <c r="C6" i="9"/>
  <c r="D6" i="9"/>
  <c r="A7" i="9"/>
  <c r="B7" i="9"/>
  <c r="C7" i="9"/>
  <c r="D7" i="9"/>
  <c r="A8" i="9"/>
  <c r="B8" i="9"/>
  <c r="C8" i="9"/>
  <c r="D8" i="9"/>
  <c r="A9" i="9"/>
  <c r="B9" i="9"/>
  <c r="C9" i="9"/>
  <c r="D9" i="9"/>
  <c r="A10" i="9"/>
  <c r="B10" i="9"/>
  <c r="C10" i="9"/>
  <c r="D10" i="9"/>
  <c r="A11" i="9"/>
  <c r="B11" i="9"/>
  <c r="C11" i="9"/>
  <c r="D11" i="9"/>
  <c r="A12" i="9"/>
  <c r="B12" i="9"/>
  <c r="C12" i="9"/>
  <c r="D12" i="9"/>
  <c r="A13" i="9"/>
  <c r="B13" i="9"/>
  <c r="C13" i="9"/>
  <c r="D13" i="9"/>
  <c r="A14" i="9"/>
  <c r="B14" i="9"/>
  <c r="C14" i="9"/>
  <c r="D14" i="9"/>
  <c r="A15" i="9"/>
  <c r="B15" i="9"/>
  <c r="C15" i="9"/>
  <c r="D15" i="9"/>
  <c r="A16" i="9"/>
  <c r="B16" i="9"/>
  <c r="C16" i="9"/>
  <c r="D16" i="9"/>
  <c r="A17" i="9"/>
  <c r="B17" i="9"/>
  <c r="C17" i="9"/>
  <c r="D17" i="9"/>
  <c r="A18" i="9"/>
  <c r="B18" i="9"/>
  <c r="C18" i="9"/>
  <c r="D18" i="9"/>
  <c r="A19" i="9"/>
  <c r="B19" i="9"/>
  <c r="C19" i="9"/>
  <c r="D19" i="9"/>
  <c r="A20" i="9"/>
  <c r="B20" i="9"/>
  <c r="C20" i="9"/>
  <c r="D20" i="9"/>
  <c r="A21" i="9"/>
  <c r="B21" i="9"/>
  <c r="C21" i="9"/>
  <c r="D21" i="9"/>
  <c r="A22" i="9"/>
  <c r="B22" i="9"/>
  <c r="C22" i="9"/>
  <c r="D22" i="9"/>
  <c r="A23" i="9"/>
  <c r="B23" i="9"/>
  <c r="C23" i="9"/>
  <c r="D23" i="9"/>
  <c r="A24" i="9"/>
  <c r="B24" i="9"/>
  <c r="C24" i="9"/>
  <c r="D24" i="9"/>
  <c r="A25" i="9"/>
  <c r="B25" i="9"/>
  <c r="C25" i="9"/>
  <c r="D25" i="9"/>
  <c r="A26" i="9"/>
  <c r="B26" i="9"/>
  <c r="C26" i="9"/>
  <c r="D26" i="9"/>
  <c r="A27" i="9"/>
  <c r="B27" i="9"/>
  <c r="C27" i="9"/>
  <c r="D27" i="9"/>
  <c r="A28" i="9"/>
  <c r="B28" i="9"/>
  <c r="C28" i="9"/>
  <c r="D28" i="9"/>
  <c r="A29" i="9"/>
  <c r="B29" i="9"/>
  <c r="C29" i="9"/>
  <c r="D29" i="9"/>
  <c r="A30" i="9"/>
  <c r="B30" i="9"/>
  <c r="C30" i="9"/>
  <c r="D30" i="9"/>
  <c r="A31" i="9"/>
  <c r="B31" i="9"/>
  <c r="C31" i="9"/>
  <c r="D31" i="9"/>
  <c r="A32" i="9"/>
  <c r="B32" i="9"/>
  <c r="C32" i="9"/>
  <c r="D32" i="9"/>
  <c r="A33" i="9"/>
  <c r="A33" i="8" l="1"/>
  <c r="A6" i="7" l="1"/>
  <c r="B6" i="7"/>
  <c r="C6" i="7"/>
  <c r="D6" i="7"/>
  <c r="A7" i="7"/>
  <c r="B7" i="7"/>
  <c r="C7" i="7"/>
  <c r="D7" i="7"/>
  <c r="A8" i="7"/>
  <c r="B8" i="7"/>
  <c r="C8" i="7"/>
  <c r="D8" i="7"/>
  <c r="A9" i="7"/>
  <c r="B9" i="7"/>
  <c r="C9" i="7"/>
  <c r="D9" i="7"/>
  <c r="A10" i="7"/>
  <c r="B10" i="7"/>
  <c r="C10" i="7"/>
  <c r="D10" i="7"/>
  <c r="A11" i="7"/>
  <c r="B11" i="7"/>
  <c r="C11" i="7"/>
  <c r="D11" i="7"/>
  <c r="A12" i="7"/>
  <c r="B12" i="7"/>
  <c r="C12" i="7"/>
  <c r="D12" i="7"/>
  <c r="A13" i="7"/>
  <c r="B13" i="7"/>
  <c r="C13" i="7"/>
  <c r="D13" i="7"/>
  <c r="A14" i="7"/>
  <c r="B14" i="7"/>
  <c r="C14" i="7"/>
  <c r="D14" i="7"/>
  <c r="A15" i="7"/>
  <c r="B15" i="7"/>
  <c r="C15" i="7"/>
  <c r="D15" i="7"/>
  <c r="A16" i="7"/>
  <c r="B16" i="7"/>
  <c r="C16" i="7"/>
  <c r="D16" i="7"/>
  <c r="A17" i="7"/>
  <c r="B17" i="7"/>
  <c r="C17" i="7"/>
  <c r="D17" i="7"/>
  <c r="A18" i="7"/>
  <c r="B18" i="7"/>
  <c r="C18" i="7"/>
  <c r="D18" i="7"/>
  <c r="A19" i="7"/>
  <c r="B19" i="7"/>
  <c r="C19" i="7"/>
  <c r="D19" i="7"/>
  <c r="A20" i="7"/>
  <c r="B20" i="7"/>
  <c r="C20" i="7"/>
  <c r="D20" i="7"/>
  <c r="A21" i="7"/>
  <c r="B21" i="7"/>
  <c r="C21" i="7"/>
  <c r="D21" i="7"/>
  <c r="A22" i="7"/>
  <c r="B22" i="7"/>
  <c r="C22" i="7"/>
  <c r="D22" i="7"/>
  <c r="A23" i="7"/>
  <c r="B23" i="7"/>
  <c r="C23" i="7"/>
  <c r="D23" i="7"/>
  <c r="A24" i="7"/>
  <c r="B24" i="7"/>
  <c r="C24" i="7"/>
  <c r="D24" i="7"/>
  <c r="A25" i="7"/>
  <c r="B25" i="7"/>
  <c r="C25" i="7"/>
  <c r="D25" i="7"/>
  <c r="A26" i="7"/>
  <c r="B26" i="7"/>
  <c r="C26" i="7"/>
  <c r="D26" i="7"/>
  <c r="A27" i="7"/>
  <c r="B27" i="7"/>
  <c r="C27" i="7"/>
  <c r="D27" i="7"/>
  <c r="A28" i="7"/>
  <c r="B28" i="7"/>
  <c r="C28" i="7"/>
  <c r="D28" i="7"/>
  <c r="A29" i="7"/>
  <c r="B29" i="7"/>
  <c r="C29" i="7"/>
  <c r="D29" i="7"/>
  <c r="A30" i="7"/>
  <c r="B30" i="7"/>
  <c r="C30" i="7"/>
  <c r="D30" i="7"/>
  <c r="A31" i="7"/>
  <c r="B31" i="7"/>
  <c r="C31" i="7"/>
  <c r="D31" i="7"/>
  <c r="A32" i="7"/>
  <c r="B32" i="7"/>
  <c r="C32" i="7"/>
  <c r="D32" i="7"/>
  <c r="A33" i="7"/>
  <c r="A33" i="6" l="1"/>
  <c r="A7" i="5" l="1"/>
  <c r="B7" i="5"/>
  <c r="C7" i="5"/>
  <c r="D7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D6" i="5"/>
  <c r="C6" i="5"/>
  <c r="B6" i="5"/>
  <c r="A6" i="5"/>
  <c r="A33" i="3" l="1"/>
  <c r="A33" i="4" s="1"/>
  <c r="A6" i="4" l="1"/>
  <c r="B6" i="4"/>
  <c r="C6" i="4"/>
  <c r="D6" i="4"/>
</calcChain>
</file>

<file path=xl/sharedStrings.xml><?xml version="1.0" encoding="utf-8"?>
<sst xmlns="http://schemas.openxmlformats.org/spreadsheetml/2006/main" count="158" uniqueCount="44">
  <si>
    <t>INSTITUCION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</si>
  <si>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</si>
  <si>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</si>
  <si>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</si>
  <si>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</si>
  <si>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</si>
  <si>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FISCALIA GENERAL DE LA REPUBLICA</t>
  </si>
  <si>
    <t>MINISTERIO DE TURISMO</t>
  </si>
  <si>
    <t>TOTAL</t>
  </si>
  <si>
    <t>ORGANO LEGISLATIVO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</si>
  <si>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</si>
  <si>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</si>
  <si>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</si>
  <si>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</si>
  <si>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</si>
  <si>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</si>
  <si>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</si>
  <si>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</si>
  <si>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</si>
  <si>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</si>
  <si>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</si>
  <si>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</si>
  <si>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</si>
  <si>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ECONOMIA</t>
  </si>
  <si>
    <t>AGRICULTURA Y GANADERIA</t>
  </si>
  <si>
    <t>OBRAS PUBLICAS</t>
  </si>
  <si>
    <t>MEDIO AMBIENTE RECS.NATURALES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</si>
  <si>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</si>
  <si>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</si>
  <si>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</si>
  <si>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</si>
  <si>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</si>
  <si>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Marzo 2018</t>
  </si>
  <si>
    <t>Febrero 2018</t>
  </si>
  <si>
    <t>Enero 2018</t>
  </si>
  <si>
    <t>Fuente: Direccion General de Tesoría</t>
  </si>
  <si>
    <t>Abril 2018</t>
  </si>
  <si>
    <t>Mayo 2018</t>
  </si>
  <si>
    <t>Junio 2018</t>
  </si>
  <si>
    <t>Julio 2018</t>
  </si>
  <si>
    <t>Agosto 2018</t>
  </si>
  <si>
    <t>Septiembre 2018</t>
  </si>
  <si>
    <t>CULTURA</t>
  </si>
  <si>
    <t>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</si>
</sst>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5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165" fontId="4" fillId="2" borderId="1" xfId="1" applyNumberFormat="1" applyFont="1" applyFill="1" applyBorder="1"/>
    <xf numFmtId="0" fontId="8" fillId="0" borderId="0" xfId="0" applyFont="1" applyAlignment="1"/>
    <xf numFmtId="0" fontId="8" fillId="0" borderId="0" xfId="0" applyFont="1"/>
    <xf numFmtId="0" fontId="8" fillId="2" borderId="6" xfId="0" applyFont="1" applyFill="1" applyBorder="1" applyAlignment="1">
      <alignment horizontal="left"/>
    </xf>
    <xf numFmtId="43" fontId="3" fillId="0" borderId="4" xfId="2" applyFont="1" applyBorder="1"/>
    <xf numFmtId="43" fontId="3" fillId="0" borderId="5" xfId="2" applyFont="1" applyBorder="1"/>
    <xf numFmtId="43" fontId="3" fillId="0" borderId="2" xfId="2" applyFont="1" applyBorder="1"/>
    <xf numFmtId="43" fontId="4" fillId="0" borderId="1" xfId="2" applyFont="1" applyBorder="1"/>
    <xf numFmtId="43" fontId="3" fillId="0" borderId="3" xfId="2" applyFont="1" applyBorder="1"/>
    <xf numFmtId="165" fontId="3" fillId="0" borderId="4" xfId="1" applyNumberFormat="1" applyFont="1" applyBorder="1"/>
    <xf numFmtId="165" fontId="3" fillId="0" borderId="5" xfId="1" applyNumberFormat="1" applyFont="1" applyBorder="1"/>
    <xf numFmtId="165" fontId="3" fillId="0" borderId="2" xfId="1" applyNumberFormat="1" applyFont="1" applyBorder="1"/>
    <xf numFmtId="0" fontId="0" fillId="0" borderId="0" xfId="0" applyFont="1"/>
    <xf numFmtId="49" fontId="0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213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9" name="CuadroTexto 8"/>
        <xdr:cNvSpPr txBox="1"/>
      </xdr:nvSpPr>
      <xdr:spPr>
        <a:xfrm>
          <a:off x="28765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5" name="CuadroTexto 4"/>
        <xdr:cNvSpPr txBox="1"/>
      </xdr:nvSpPr>
      <xdr:spPr>
        <a:xfrm>
          <a:off x="2876550" y="173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TSTYA338/CUADROS%20AL%20DIRECTOR%20(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TSTYA338/CUADROS%20AL%20DIRECTO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ocuments/informes/Informe%202012-2013-2014/CUADROS%20AL%20DIRECTO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REGISTRO%20Y%20DESCARGO%20DE%20REQ%20%20PEND%20DE%20TRANSFERIR%20DEL%202013%202014%202015%20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>INSTITUCION</v>
          </cell>
        </row>
        <row r="7">
          <cell r="B7" t="str">
            <v>ORGANO LEGISLATIVO</v>
          </cell>
          <cell r="C7">
            <v>759872.4299999997</v>
          </cell>
          <cell r="D7">
            <v>47270.53</v>
          </cell>
          <cell r="E7">
            <v>807142.95999999973</v>
          </cell>
        </row>
        <row r="8">
          <cell r="B8" t="str">
            <v>CORTE DE CUENTAS DE LA REPUBLICA</v>
          </cell>
          <cell r="C8">
            <v>611487.72</v>
          </cell>
          <cell r="D8">
            <v>0</v>
          </cell>
          <cell r="E8">
            <v>611487.72</v>
          </cell>
        </row>
        <row r="9">
          <cell r="B9" t="str">
            <v>TRIBUNAL SUPREMO ELECTORAL</v>
          </cell>
          <cell r="C9">
            <v>751631.09999999986</v>
          </cell>
          <cell r="D9">
            <v>0</v>
          </cell>
          <cell r="E9">
            <v>751631.09999999986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4074269.8900000015</v>
          </cell>
          <cell r="D11">
            <v>784685.52</v>
          </cell>
          <cell r="E11">
            <v>4858955.410000002</v>
          </cell>
        </row>
        <row r="12">
          <cell r="B12" t="str">
            <v>TRIBUNAL DE ETICA GUBERNAMENTAL</v>
          </cell>
          <cell r="C12">
            <v>70836.76999999999</v>
          </cell>
          <cell r="D12">
            <v>0</v>
          </cell>
          <cell r="E12">
            <v>70836.76999999999</v>
          </cell>
        </row>
        <row r="13">
          <cell r="B13" t="str">
            <v>INSTITUTO DE ACCESO A LA INFORMACION PUBLICA</v>
          </cell>
          <cell r="C13">
            <v>9873.4499999999971</v>
          </cell>
          <cell r="D13">
            <v>0</v>
          </cell>
          <cell r="E13">
            <v>9873.4499999999971</v>
          </cell>
        </row>
        <row r="14">
          <cell r="B14" t="str">
            <v>MINIST.DE HACIENDA</v>
          </cell>
          <cell r="C14">
            <v>7910509.6899999995</v>
          </cell>
          <cell r="D14">
            <v>26907238.309999999</v>
          </cell>
          <cell r="E14">
            <v>34817748</v>
          </cell>
        </row>
        <row r="15">
          <cell r="B15" t="str">
            <v>RELACIONES EXTERIORES Y C.E.</v>
          </cell>
          <cell r="C15">
            <v>3667001.7899999986</v>
          </cell>
          <cell r="D15">
            <v>25865.989999999998</v>
          </cell>
          <cell r="E15">
            <v>3692867.7799999989</v>
          </cell>
        </row>
        <row r="16">
          <cell r="B16" t="str">
            <v>DEFENSA NACIONAL</v>
          </cell>
          <cell r="C16">
            <v>6418791.7399999993</v>
          </cell>
          <cell r="D16">
            <v>415502.82999999973</v>
          </cell>
          <cell r="E16">
            <v>6834294.5699999994</v>
          </cell>
        </row>
        <row r="17">
          <cell r="B17" t="str">
            <v>CONSEJO NAC. DE LA JUDICATURA</v>
          </cell>
          <cell r="C17">
            <v>229809.36000000016</v>
          </cell>
          <cell r="D17">
            <v>0</v>
          </cell>
          <cell r="E17">
            <v>229809.36000000016</v>
          </cell>
        </row>
        <row r="18">
          <cell r="B18" t="str">
            <v>ORGANO JUDICIAL</v>
          </cell>
          <cell r="C18">
            <v>12445321.959999997</v>
          </cell>
          <cell r="D18">
            <v>0</v>
          </cell>
          <cell r="E18">
            <v>12445321.959999997</v>
          </cell>
        </row>
        <row r="19">
          <cell r="B19" t="str">
            <v>FISCALIA GENERAL DE LA REPUBLICA</v>
          </cell>
          <cell r="C19">
            <v>1395505.8199999998</v>
          </cell>
          <cell r="D19">
            <v>0</v>
          </cell>
          <cell r="E19">
            <v>1395505.8199999998</v>
          </cell>
        </row>
        <row r="20">
          <cell r="B20" t="str">
            <v>PROCURADURIA GENERAL DE LA REP.</v>
          </cell>
          <cell r="C20">
            <v>420123.38999999996</v>
          </cell>
          <cell r="D20">
            <v>0</v>
          </cell>
          <cell r="E20">
            <v>420123.38999999996</v>
          </cell>
        </row>
        <row r="21">
          <cell r="B21" t="str">
            <v>PROC.PARA LA DEF.DE LOS DD.HH.</v>
          </cell>
          <cell r="C21">
            <v>145751.38999999998</v>
          </cell>
          <cell r="D21">
            <v>0</v>
          </cell>
          <cell r="E21">
            <v>145751.38999999998</v>
          </cell>
        </row>
        <row r="22">
          <cell r="B22" t="str">
            <v>GOBERNACION</v>
          </cell>
          <cell r="C22">
            <v>315429.39000000007</v>
          </cell>
          <cell r="D22">
            <v>0</v>
          </cell>
          <cell r="E22">
            <v>315429.39000000007</v>
          </cell>
        </row>
        <row r="23">
          <cell r="B23" t="str">
            <v>JUSTICIA Y SEGURIDAD PUBLICA</v>
          </cell>
          <cell r="C23">
            <v>10425421.110000001</v>
          </cell>
          <cell r="D23">
            <v>5584105.8399999999</v>
          </cell>
          <cell r="E23">
            <v>16009526.950000001</v>
          </cell>
        </row>
        <row r="24">
          <cell r="B24" t="str">
            <v>EDUCACION</v>
          </cell>
          <cell r="C24">
            <v>6705356.8200000003</v>
          </cell>
          <cell r="D24">
            <v>44234369.739999995</v>
          </cell>
          <cell r="E24">
            <v>50939726.559999995</v>
          </cell>
        </row>
        <row r="25">
          <cell r="B25" t="str">
            <v>SALUD PUBLICA</v>
          </cell>
          <cell r="C25">
            <v>6594181.0600000033</v>
          </cell>
          <cell r="D25">
            <v>14269856.199999994</v>
          </cell>
          <cell r="E25">
            <v>20864037.259999998</v>
          </cell>
        </row>
        <row r="26">
          <cell r="B26" t="str">
            <v>TRABAJO Y PREV.SOCIAL</v>
          </cell>
          <cell r="C26">
            <v>156223.94999999995</v>
          </cell>
          <cell r="D26">
            <v>0</v>
          </cell>
          <cell r="E26">
            <v>156223.94999999995</v>
          </cell>
        </row>
        <row r="27">
          <cell r="B27" t="str">
            <v>ECONOMIA</v>
          </cell>
          <cell r="C27">
            <v>5897710.080000001</v>
          </cell>
          <cell r="D27">
            <v>2529855.5799999991</v>
          </cell>
          <cell r="E27">
            <v>8427565.6600000001</v>
          </cell>
        </row>
        <row r="28">
          <cell r="B28" t="str">
            <v>AGRICULTURA Y GANADERIA</v>
          </cell>
          <cell r="C28">
            <v>2760.35</v>
          </cell>
          <cell r="D28">
            <v>436332.77000000014</v>
          </cell>
          <cell r="E28">
            <v>439093.12000000011</v>
          </cell>
        </row>
        <row r="29">
          <cell r="B29" t="str">
            <v>OBRAS PUBLICAS</v>
          </cell>
          <cell r="C29">
            <v>15704623.050000001</v>
          </cell>
          <cell r="D29">
            <v>18543021.379999995</v>
          </cell>
          <cell r="E29">
            <v>34247644.429999992</v>
          </cell>
        </row>
        <row r="30">
          <cell r="B30" t="str">
            <v>MEDIO AMBIENTE RECS.NATURALES</v>
          </cell>
          <cell r="C30">
            <v>16820.970000000008</v>
          </cell>
          <cell r="D30">
            <v>0</v>
          </cell>
          <cell r="E30">
            <v>16820.970000000008</v>
          </cell>
        </row>
        <row r="31">
          <cell r="B31" t="str">
            <v>MINISTERIO DE TURISMO</v>
          </cell>
          <cell r="C31">
            <v>0</v>
          </cell>
          <cell r="D31">
            <v>188367.61999999997</v>
          </cell>
          <cell r="E31">
            <v>188367.61999999997</v>
          </cell>
        </row>
        <row r="32">
          <cell r="B32" t="str">
            <v>TOTAL</v>
          </cell>
          <cell r="C32">
            <v>84729313.279999986</v>
          </cell>
          <cell r="D32">
            <v>113966472.30999997</v>
          </cell>
          <cell r="E32">
            <v>198695785.58999994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261892.21</v>
          </cell>
          <cell r="D7">
            <v>0</v>
          </cell>
          <cell r="E7">
            <v>261892.21</v>
          </cell>
        </row>
        <row r="8">
          <cell r="B8" t="str">
            <v>CORTE DE CUENTAS DE LA REPUBLICA</v>
          </cell>
          <cell r="C8">
            <v>28969.53</v>
          </cell>
          <cell r="D8">
            <v>0</v>
          </cell>
          <cell r="E8">
            <v>28969.53</v>
          </cell>
        </row>
        <row r="9">
          <cell r="B9" t="str">
            <v>TRIBUNAL SUPREMO ELECTORAL</v>
          </cell>
          <cell r="C9">
            <v>30105.31</v>
          </cell>
          <cell r="D9">
            <v>298593.65999999997</v>
          </cell>
          <cell r="E9">
            <v>328698.96999999997</v>
          </cell>
        </row>
        <row r="10">
          <cell r="B10" t="str">
            <v>TRIBUNAL DEL SERVICIO CIVIL</v>
          </cell>
          <cell r="C10">
            <v>35</v>
          </cell>
          <cell r="D10">
            <v>0</v>
          </cell>
          <cell r="E10">
            <v>35</v>
          </cell>
        </row>
        <row r="11">
          <cell r="B11" t="str">
            <v>PRESIDENCIA DE LA REPUBLICA</v>
          </cell>
          <cell r="C11">
            <v>1665425.6</v>
          </cell>
          <cell r="D11">
            <v>450282.83</v>
          </cell>
          <cell r="E11">
            <v>2115708.4300000002</v>
          </cell>
        </row>
        <row r="12">
          <cell r="B12" t="str">
            <v>TRIBUNAL DE ETICA GUBERNAMENTAL</v>
          </cell>
          <cell r="C12">
            <v>31879.17</v>
          </cell>
          <cell r="D12">
            <v>0</v>
          </cell>
          <cell r="E12">
            <v>31879.17</v>
          </cell>
        </row>
        <row r="13">
          <cell r="B13" t="str">
            <v>INSTITUTO DE ACCESO A LA INFORMACION PUBLICA</v>
          </cell>
          <cell r="C13">
            <v>39.82</v>
          </cell>
          <cell r="D13">
            <v>0</v>
          </cell>
          <cell r="E13">
            <v>39.82</v>
          </cell>
        </row>
        <row r="14">
          <cell r="B14" t="str">
            <v>MINIST.DE HACIENDA</v>
          </cell>
          <cell r="C14">
            <v>3495321.28</v>
          </cell>
          <cell r="D14">
            <v>7604821.8199999984</v>
          </cell>
          <cell r="E14">
            <v>11100143.099999998</v>
          </cell>
        </row>
        <row r="15">
          <cell r="B15" t="str">
            <v>RELACIONES EXTERIORES Y C.E.</v>
          </cell>
          <cell r="C15">
            <v>1457463.7999999998</v>
          </cell>
          <cell r="D15">
            <v>0</v>
          </cell>
          <cell r="E15">
            <v>1457463.7999999998</v>
          </cell>
        </row>
        <row r="16">
          <cell r="B16" t="str">
            <v>DEFENSA NACIONAL</v>
          </cell>
          <cell r="C16">
            <v>1400130.74</v>
          </cell>
          <cell r="D16">
            <v>0</v>
          </cell>
          <cell r="E16">
            <v>1400130.74</v>
          </cell>
        </row>
        <row r="17">
          <cell r="B17" t="str">
            <v>CONSEJO NAC. DE LA JUDICATURA</v>
          </cell>
          <cell r="C17">
            <v>14911.28</v>
          </cell>
          <cell r="D17">
            <v>0</v>
          </cell>
          <cell r="E17">
            <v>14911.28</v>
          </cell>
        </row>
        <row r="18">
          <cell r="B18" t="str">
            <v>ORGANO JUDICIAL</v>
          </cell>
          <cell r="C18">
            <v>3573665.57</v>
          </cell>
          <cell r="D18">
            <v>0</v>
          </cell>
          <cell r="E18">
            <v>3573665.57</v>
          </cell>
        </row>
        <row r="19">
          <cell r="B19" t="str">
            <v>FISCALIA GENERAL DE LA REPUBLICA</v>
          </cell>
          <cell r="C19">
            <v>189302.93</v>
          </cell>
          <cell r="D19">
            <v>0</v>
          </cell>
          <cell r="E19">
            <v>189302.93</v>
          </cell>
        </row>
        <row r="20">
          <cell r="B20" t="str">
            <v>PROCURADURIA GENERAL DE LA REP.</v>
          </cell>
          <cell r="C20">
            <v>151413.75</v>
          </cell>
          <cell r="D20">
            <v>0</v>
          </cell>
          <cell r="E20">
            <v>151413.75</v>
          </cell>
        </row>
        <row r="21">
          <cell r="B21" t="str">
            <v>PROC.PARA LA DEF.DE LOS DD.HH.</v>
          </cell>
          <cell r="C21">
            <v>60947.69</v>
          </cell>
          <cell r="D21">
            <v>0</v>
          </cell>
          <cell r="E21">
            <v>60947.69</v>
          </cell>
        </row>
        <row r="22">
          <cell r="B22" t="str">
            <v>GOBERNACION</v>
          </cell>
          <cell r="C22">
            <v>26662.59</v>
          </cell>
          <cell r="D22">
            <v>7600</v>
          </cell>
          <cell r="E22">
            <v>34262.589999999997</v>
          </cell>
        </row>
        <row r="23">
          <cell r="B23" t="str">
            <v>JUSTICIA Y SEGURIDAD PUBLICA</v>
          </cell>
          <cell r="C23">
            <v>10639295.41</v>
          </cell>
          <cell r="D23">
            <v>461384.28</v>
          </cell>
          <cell r="E23">
            <v>11100679.689999999</v>
          </cell>
        </row>
        <row r="24">
          <cell r="B24" t="str">
            <v>EDUCACION</v>
          </cell>
          <cell r="C24">
            <v>6205451.4100000001</v>
          </cell>
          <cell r="D24">
            <v>36448965.399999999</v>
          </cell>
          <cell r="E24">
            <v>42654416.810000002</v>
          </cell>
        </row>
        <row r="25">
          <cell r="B25" t="str">
            <v>SALUD PUBLICA</v>
          </cell>
          <cell r="C25">
            <v>3653406.05</v>
          </cell>
          <cell r="D25">
            <v>10772442.33</v>
          </cell>
          <cell r="E25">
            <v>14425848.379999999</v>
          </cell>
        </row>
        <row r="26">
          <cell r="B26" t="str">
            <v>TRABAJO Y PREV.SOCIAL</v>
          </cell>
          <cell r="C26">
            <v>37827.89</v>
          </cell>
          <cell r="D26">
            <v>18419</v>
          </cell>
          <cell r="E26">
            <v>56246.89</v>
          </cell>
        </row>
        <row r="27">
          <cell r="B27" t="str">
            <v>ECONOMIA</v>
          </cell>
          <cell r="C27">
            <v>327031.63</v>
          </cell>
          <cell r="D27">
            <v>6510608.3399999999</v>
          </cell>
          <cell r="E27">
            <v>6837639.9699999997</v>
          </cell>
        </row>
        <row r="28">
          <cell r="B28" t="str">
            <v>AGRICULTURA Y GANADERIA</v>
          </cell>
          <cell r="C28">
            <v>2352457.9700000002</v>
          </cell>
          <cell r="D28">
            <v>918889.26</v>
          </cell>
          <cell r="E28">
            <v>3271347.2300000004</v>
          </cell>
        </row>
        <row r="29">
          <cell r="B29" t="str">
            <v>OBRAS PUBLICAS</v>
          </cell>
          <cell r="C29">
            <v>208354.54</v>
          </cell>
          <cell r="D29">
            <v>15105094.279999999</v>
          </cell>
          <cell r="E29">
            <v>15313448.819999998</v>
          </cell>
        </row>
        <row r="30">
          <cell r="B30" t="str">
            <v>MEDIO AMBIENTE RECS.NATURALES</v>
          </cell>
          <cell r="C30">
            <v>43647.55</v>
          </cell>
          <cell r="D30">
            <v>12424.22</v>
          </cell>
          <cell r="E30">
            <v>56071.770000000004</v>
          </cell>
        </row>
        <row r="31">
          <cell r="B31" t="str">
            <v>MINISTERIO DE TURISMO</v>
          </cell>
          <cell r="C31">
            <v>6824.87</v>
          </cell>
          <cell r="D31">
            <v>146.26</v>
          </cell>
          <cell r="E31">
            <v>6971.13</v>
          </cell>
        </row>
        <row r="32">
          <cell r="B32" t="str">
            <v>TOTAL</v>
          </cell>
          <cell r="C32">
            <v>35862463.589999996</v>
          </cell>
          <cell r="D32">
            <v>78609671.679999992</v>
          </cell>
          <cell r="E32">
            <v>114472135.26999998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 refreshError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271022.28000000003</v>
          </cell>
          <cell r="D7">
            <v>0</v>
          </cell>
          <cell r="E7">
            <v>271022.28000000003</v>
          </cell>
        </row>
        <row r="8">
          <cell r="B8" t="str">
            <v>CORTE DE CUENTAS DE LA REPUBLICA</v>
          </cell>
          <cell r="C8">
            <v>48761.56</v>
          </cell>
          <cell r="D8">
            <v>0</v>
          </cell>
          <cell r="E8">
            <v>48761.56</v>
          </cell>
        </row>
        <row r="9">
          <cell r="B9" t="str">
            <v>TRIBUNAL SUPREMO ELECTORAL</v>
          </cell>
          <cell r="C9">
            <v>0</v>
          </cell>
          <cell r="D9">
            <v>372142.94</v>
          </cell>
          <cell r="E9">
            <v>372142.94</v>
          </cell>
        </row>
        <row r="10">
          <cell r="B10" t="str">
            <v>TRIBUNAL DEL SERVICIO CIVIL</v>
          </cell>
          <cell r="C10">
            <v>35</v>
          </cell>
          <cell r="D10">
            <v>0</v>
          </cell>
          <cell r="E10">
            <v>35</v>
          </cell>
        </row>
        <row r="11">
          <cell r="B11" t="str">
            <v>PRESIDENCIA DE LA REPUBLICA</v>
          </cell>
          <cell r="C11">
            <v>2343161.7200000002</v>
          </cell>
          <cell r="D11">
            <v>548316.57000000007</v>
          </cell>
          <cell r="E11">
            <v>2891478.29</v>
          </cell>
        </row>
        <row r="12">
          <cell r="B12" t="str">
            <v>TRIBUNAL DE ETICA GUBERNAMENTAL</v>
          </cell>
          <cell r="C12">
            <v>24720.240000000002</v>
          </cell>
          <cell r="D12">
            <v>0</v>
          </cell>
          <cell r="E12">
            <v>24720.240000000002</v>
          </cell>
        </row>
        <row r="13">
          <cell r="B13" t="str">
            <v>INSTITUTO DE ACCESO A LA INFORMACION PUBLICA</v>
          </cell>
          <cell r="C13">
            <v>10471.68</v>
          </cell>
          <cell r="D13">
            <v>0</v>
          </cell>
          <cell r="E13">
            <v>10471.68</v>
          </cell>
        </row>
        <row r="14">
          <cell r="B14" t="str">
            <v>MINIST.DE HACIENDA</v>
          </cell>
          <cell r="C14">
            <v>5264715.79</v>
          </cell>
          <cell r="D14">
            <v>12349267.23</v>
          </cell>
          <cell r="E14">
            <v>17613983.02</v>
          </cell>
        </row>
        <row r="15">
          <cell r="B15" t="str">
            <v>RELACIONES EXTERIORES Y C.E.</v>
          </cell>
          <cell r="C15">
            <v>584381.56000000006</v>
          </cell>
          <cell r="D15">
            <v>0</v>
          </cell>
          <cell r="E15">
            <v>584381.56000000006</v>
          </cell>
        </row>
        <row r="16">
          <cell r="B16" t="str">
            <v>DEFENSA NACIONAL</v>
          </cell>
          <cell r="C16">
            <v>1202712.42</v>
          </cell>
          <cell r="D16">
            <v>0</v>
          </cell>
          <cell r="E16">
            <v>1202712.42</v>
          </cell>
        </row>
        <row r="17">
          <cell r="B17" t="str">
            <v>CONSEJO NAC. DE LA JUDICATURA</v>
          </cell>
          <cell r="C17">
            <v>54827.6</v>
          </cell>
          <cell r="D17">
            <v>0</v>
          </cell>
          <cell r="E17">
            <v>54827.6</v>
          </cell>
        </row>
        <row r="18">
          <cell r="B18" t="str">
            <v>ORGANO JUDICIAL</v>
          </cell>
          <cell r="C18">
            <v>3729741.47</v>
          </cell>
          <cell r="D18">
            <v>0</v>
          </cell>
          <cell r="E18">
            <v>3729741.47</v>
          </cell>
        </row>
        <row r="19">
          <cell r="B19" t="str">
            <v>FISCALIA GENERAL DE LA REPUBLICA</v>
          </cell>
          <cell r="C19">
            <v>545911.88</v>
          </cell>
          <cell r="D19">
            <v>0</v>
          </cell>
          <cell r="E19">
            <v>545911.88</v>
          </cell>
        </row>
        <row r="20">
          <cell r="B20" t="str">
            <v>PROCURADURIA GENERAL DE LA REP.</v>
          </cell>
          <cell r="C20">
            <v>235361.28</v>
          </cell>
          <cell r="D20">
            <v>0</v>
          </cell>
          <cell r="E20">
            <v>235361.28</v>
          </cell>
        </row>
        <row r="21">
          <cell r="B21" t="str">
            <v>PROC.PARA LA DEF.DE LOS DD.HH.</v>
          </cell>
          <cell r="C21">
            <v>74890.86</v>
          </cell>
          <cell r="D21">
            <v>0</v>
          </cell>
          <cell r="E21">
            <v>74890.86</v>
          </cell>
        </row>
        <row r="22">
          <cell r="B22" t="str">
            <v>GOBERNACION</v>
          </cell>
          <cell r="C22">
            <v>21510.37</v>
          </cell>
          <cell r="D22">
            <v>14600</v>
          </cell>
          <cell r="E22">
            <v>36110.369999999995</v>
          </cell>
        </row>
        <row r="23">
          <cell r="B23" t="str">
            <v>JUSTICIA Y SEGURIDAD PUBLICA</v>
          </cell>
          <cell r="C23">
            <v>14372190.34</v>
          </cell>
          <cell r="D23">
            <v>666806.44000000006</v>
          </cell>
          <cell r="E23">
            <v>15038996.779999999</v>
          </cell>
        </row>
        <row r="24">
          <cell r="B24" t="str">
            <v>EDUCACION</v>
          </cell>
          <cell r="C24">
            <v>6632527.0800000001</v>
          </cell>
          <cell r="D24">
            <v>28181549.140000001</v>
          </cell>
          <cell r="E24">
            <v>34814076.219999999</v>
          </cell>
        </row>
        <row r="25">
          <cell r="B25" t="str">
            <v>SALUD PUBLICA</v>
          </cell>
          <cell r="C25">
            <v>3727163.73</v>
          </cell>
          <cell r="D25">
            <v>11459219.9</v>
          </cell>
          <cell r="E25">
            <v>15186383.630000001</v>
          </cell>
        </row>
        <row r="26">
          <cell r="B26" t="str">
            <v>TRABAJO Y PREV.SOCIAL</v>
          </cell>
          <cell r="C26">
            <v>132180.75</v>
          </cell>
          <cell r="D26">
            <v>4383</v>
          </cell>
          <cell r="E26">
            <v>136563.75</v>
          </cell>
        </row>
        <row r="27">
          <cell r="B27" t="str">
            <v>ECONOMIA</v>
          </cell>
          <cell r="C27">
            <v>156371.85999999999</v>
          </cell>
          <cell r="D27">
            <v>7622230.8399999999</v>
          </cell>
          <cell r="E27">
            <v>7778602.7000000002</v>
          </cell>
        </row>
        <row r="28">
          <cell r="B28" t="str">
            <v>AGRICULTURA Y GANADERIA</v>
          </cell>
          <cell r="C28">
            <v>14064163.259999998</v>
          </cell>
          <cell r="D28">
            <v>2180798.4500000002</v>
          </cell>
          <cell r="E28">
            <v>16244961.709999997</v>
          </cell>
        </row>
        <row r="29">
          <cell r="B29" t="str">
            <v>OBRAS PUBLICAS</v>
          </cell>
          <cell r="C29">
            <v>226101.92</v>
          </cell>
          <cell r="D29">
            <v>22694109.370000001</v>
          </cell>
          <cell r="E29">
            <v>22920211.290000003</v>
          </cell>
        </row>
        <row r="30">
          <cell r="B30" t="str">
            <v>MEDIO AMBIENTE RECS.NATURALES</v>
          </cell>
          <cell r="C30">
            <v>27612.76</v>
          </cell>
          <cell r="D30">
            <v>0</v>
          </cell>
          <cell r="E30">
            <v>27612.76</v>
          </cell>
        </row>
        <row r="31">
          <cell r="B31" t="str">
            <v>MINISTERIO DE TURISMO</v>
          </cell>
          <cell r="C31">
            <v>32279.96</v>
          </cell>
          <cell r="D31">
            <v>365.62</v>
          </cell>
          <cell r="E31">
            <v>32645.579999999998</v>
          </cell>
        </row>
        <row r="32">
          <cell r="B32" t="str">
            <v>TOTAL</v>
          </cell>
          <cell r="C32">
            <v>53782817.36999999</v>
          </cell>
          <cell r="D32">
            <v>86093789.500000015</v>
          </cell>
          <cell r="E32">
            <v>139876606.87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 refreshError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462831.13</v>
          </cell>
          <cell r="D7">
            <v>0</v>
          </cell>
          <cell r="E7">
            <v>462831.13</v>
          </cell>
        </row>
        <row r="8">
          <cell r="B8" t="str">
            <v>CORTE DE CUENTAS DE LA REPUBLICA</v>
          </cell>
          <cell r="C8">
            <v>119209.52</v>
          </cell>
          <cell r="D8">
            <v>0</v>
          </cell>
          <cell r="E8">
            <v>119209.52</v>
          </cell>
        </row>
        <row r="9">
          <cell r="B9" t="str">
            <v>TRIBUNAL SUPREMO ELECTORAL</v>
          </cell>
          <cell r="C9">
            <v>53334.720000000001</v>
          </cell>
          <cell r="D9">
            <v>543020.43999999994</v>
          </cell>
          <cell r="E9">
            <v>596355.15999999992</v>
          </cell>
        </row>
        <row r="10">
          <cell r="B10" t="str">
            <v>TRIBUNAL DEL SERVICIO CIVIL</v>
          </cell>
          <cell r="C10">
            <v>35</v>
          </cell>
          <cell r="D10">
            <v>0</v>
          </cell>
          <cell r="E10">
            <v>35</v>
          </cell>
        </row>
        <row r="11">
          <cell r="B11" t="str">
            <v>PRESIDENCIA DE LA REPUBLICA</v>
          </cell>
          <cell r="C11">
            <v>2062225.2199999997</v>
          </cell>
          <cell r="D11">
            <v>692476.81</v>
          </cell>
          <cell r="E11">
            <v>2754702.03</v>
          </cell>
        </row>
        <row r="12">
          <cell r="B12" t="str">
            <v>TRIBUNAL DE ETICA GUBERNAMENTAL</v>
          </cell>
          <cell r="C12">
            <v>29442.59</v>
          </cell>
          <cell r="D12">
            <v>0</v>
          </cell>
          <cell r="E12">
            <v>29442.59</v>
          </cell>
        </row>
        <row r="13">
          <cell r="B13" t="str">
            <v>INSTITUTO DE ACCESO A LA INFORMACION PUBLICA</v>
          </cell>
          <cell r="C13">
            <v>3752.53</v>
          </cell>
          <cell r="D13">
            <v>0</v>
          </cell>
          <cell r="E13">
            <v>3752.53</v>
          </cell>
        </row>
        <row r="14">
          <cell r="B14" t="str">
            <v>MINIST.DE HACIENDA</v>
          </cell>
          <cell r="C14">
            <v>3122424.02</v>
          </cell>
          <cell r="D14">
            <v>9274990.0899999999</v>
          </cell>
          <cell r="E14">
            <v>12397414.109999999</v>
          </cell>
        </row>
        <row r="15">
          <cell r="B15" t="str">
            <v>RELACIONES EXTERIORES Y C.E.</v>
          </cell>
          <cell r="C15">
            <v>2236559.0500000003</v>
          </cell>
          <cell r="D15">
            <v>0</v>
          </cell>
          <cell r="E15">
            <v>2236559.0500000003</v>
          </cell>
        </row>
        <row r="16">
          <cell r="B16" t="str">
            <v>DEFENSA NACIONAL</v>
          </cell>
          <cell r="C16">
            <v>876274.28</v>
          </cell>
          <cell r="D16">
            <v>0</v>
          </cell>
          <cell r="E16">
            <v>876274.28</v>
          </cell>
        </row>
        <row r="17">
          <cell r="B17" t="str">
            <v>CONSEJO NAC. DE LA JUDICATURA</v>
          </cell>
          <cell r="C17">
            <v>96230.59</v>
          </cell>
          <cell r="D17">
            <v>0</v>
          </cell>
          <cell r="E17">
            <v>96230.59</v>
          </cell>
        </row>
        <row r="18">
          <cell r="B18" t="str">
            <v>ORGANO JUDICIAL</v>
          </cell>
          <cell r="C18">
            <v>3788269.1</v>
          </cell>
          <cell r="D18">
            <v>0</v>
          </cell>
          <cell r="E18">
            <v>3788269.1</v>
          </cell>
        </row>
        <row r="19">
          <cell r="B19" t="str">
            <v>FISCALIA GENERAL DE LA REPUBLICA</v>
          </cell>
          <cell r="C19">
            <v>615618.82999999996</v>
          </cell>
          <cell r="D19">
            <v>0</v>
          </cell>
          <cell r="E19">
            <v>615618.82999999996</v>
          </cell>
        </row>
        <row r="20">
          <cell r="B20" t="str">
            <v>PROCURADURIA GENERAL DE LA REP.</v>
          </cell>
          <cell r="C20">
            <v>196666.7</v>
          </cell>
          <cell r="D20">
            <v>0</v>
          </cell>
          <cell r="E20">
            <v>196666.7</v>
          </cell>
        </row>
        <row r="21">
          <cell r="B21" t="str">
            <v>PROC.PARA LA DEF.DE LOS DD.HH.</v>
          </cell>
          <cell r="C21">
            <v>64017.83</v>
          </cell>
          <cell r="D21">
            <v>0</v>
          </cell>
          <cell r="E21">
            <v>64017.83</v>
          </cell>
        </row>
        <row r="22">
          <cell r="B22" t="str">
            <v>GOBERNACION</v>
          </cell>
          <cell r="C22">
            <v>28919</v>
          </cell>
          <cell r="D22">
            <v>0</v>
          </cell>
          <cell r="E22">
            <v>28919</v>
          </cell>
        </row>
        <row r="23">
          <cell r="B23" t="str">
            <v>JUSTICIA Y SEGURIDAD PUBLICA</v>
          </cell>
          <cell r="C23">
            <v>13272779.35</v>
          </cell>
          <cell r="D23">
            <v>745827.42</v>
          </cell>
          <cell r="E23">
            <v>14018606.77</v>
          </cell>
        </row>
        <row r="24">
          <cell r="B24" t="str">
            <v>EDUCACION</v>
          </cell>
          <cell r="C24">
            <v>11512656.300000001</v>
          </cell>
          <cell r="D24">
            <v>3101831.82</v>
          </cell>
          <cell r="E24">
            <v>14614488.120000001</v>
          </cell>
        </row>
        <row r="25">
          <cell r="B25" t="str">
            <v>SALUD PUBLICA</v>
          </cell>
          <cell r="C25">
            <v>8258781.8700000001</v>
          </cell>
          <cell r="D25">
            <v>14412151.140000001</v>
          </cell>
          <cell r="E25">
            <v>22670933.010000002</v>
          </cell>
        </row>
        <row r="26">
          <cell r="B26" t="str">
            <v>TRABAJO Y PREV.SOCIAL</v>
          </cell>
          <cell r="C26">
            <v>67076.55</v>
          </cell>
          <cell r="D26">
            <v>5209</v>
          </cell>
          <cell r="E26">
            <v>72285.55</v>
          </cell>
        </row>
        <row r="27">
          <cell r="B27" t="str">
            <v>ECONOMIA</v>
          </cell>
          <cell r="C27">
            <v>75077.5</v>
          </cell>
          <cell r="D27">
            <v>4552782.34</v>
          </cell>
          <cell r="E27">
            <v>4627859.84</v>
          </cell>
        </row>
        <row r="28">
          <cell r="B28" t="str">
            <v>AGRICULTURA Y GANADERIA</v>
          </cell>
          <cell r="C28">
            <v>3323108.31</v>
          </cell>
          <cell r="D28">
            <v>1381650.82</v>
          </cell>
          <cell r="E28">
            <v>4704759.13</v>
          </cell>
        </row>
        <row r="29">
          <cell r="B29" t="str">
            <v>OBRAS PUBLICAS</v>
          </cell>
          <cell r="C29">
            <v>775582.11</v>
          </cell>
          <cell r="D29">
            <v>22697806.629999999</v>
          </cell>
          <cell r="E29">
            <v>23473388.739999998</v>
          </cell>
        </row>
        <row r="30">
          <cell r="B30" t="str">
            <v>MEDIO AMBIENTE RECS.NATURALES</v>
          </cell>
          <cell r="C30">
            <v>57698.57</v>
          </cell>
          <cell r="D30">
            <v>0</v>
          </cell>
          <cell r="E30">
            <v>57698.57</v>
          </cell>
        </row>
        <row r="31">
          <cell r="B31" t="str">
            <v>MINISTERIO DE TURISMO</v>
          </cell>
          <cell r="C31">
            <v>18194.86</v>
          </cell>
          <cell r="D31">
            <v>34326.550000000003</v>
          </cell>
          <cell r="E31">
            <v>52521.41</v>
          </cell>
        </row>
        <row r="32">
          <cell r="B32" t="str">
            <v>TOTAL</v>
          </cell>
          <cell r="C32">
            <v>51116765.529999994</v>
          </cell>
          <cell r="D32">
            <v>57442073.059999987</v>
          </cell>
          <cell r="E32">
            <v>108558838.58999999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337982.41000000003</v>
          </cell>
          <cell r="D7">
            <v>0</v>
          </cell>
          <cell r="E7">
            <v>337982.41000000003</v>
          </cell>
        </row>
        <row r="8">
          <cell r="B8" t="str">
            <v>CORTE DE CUENTAS DE LA REPUBLICA</v>
          </cell>
          <cell r="C8">
            <v>52371.62</v>
          </cell>
          <cell r="D8">
            <v>0</v>
          </cell>
          <cell r="E8">
            <v>52371.62</v>
          </cell>
        </row>
        <row r="9">
          <cell r="B9" t="str">
            <v>TRIBUNAL SUPREMO ELECTORAL</v>
          </cell>
          <cell r="C9">
            <v>200</v>
          </cell>
          <cell r="D9">
            <v>210048.74</v>
          </cell>
          <cell r="E9">
            <v>210248.74</v>
          </cell>
        </row>
        <row r="10">
          <cell r="B10" t="str">
            <v>TRIBUNAL DEL SERVICIO CIVIL</v>
          </cell>
          <cell r="C10">
            <v>1782.2</v>
          </cell>
          <cell r="D10">
            <v>0</v>
          </cell>
          <cell r="E10">
            <v>1782.2</v>
          </cell>
        </row>
        <row r="11">
          <cell r="B11" t="str">
            <v>PRESIDENCIA DE LA REPUBLICA</v>
          </cell>
          <cell r="C11">
            <v>1377551.79</v>
          </cell>
          <cell r="D11">
            <v>671817.73</v>
          </cell>
          <cell r="E11">
            <v>2049369.52</v>
          </cell>
        </row>
        <row r="12">
          <cell r="B12" t="str">
            <v>TRIBUNAL DE ETICA GUBERNAMENTAL</v>
          </cell>
          <cell r="C12">
            <v>44172.74</v>
          </cell>
          <cell r="D12">
            <v>0</v>
          </cell>
          <cell r="E12">
            <v>44172.74</v>
          </cell>
        </row>
        <row r="13">
          <cell r="B13" t="str">
            <v>INSTITUTO DE ACCESO A LA INFORMACION PUBLICA</v>
          </cell>
          <cell r="C13">
            <v>13521.85</v>
          </cell>
          <cell r="D13">
            <v>0</v>
          </cell>
          <cell r="E13">
            <v>13521.85</v>
          </cell>
        </row>
        <row r="14">
          <cell r="B14" t="str">
            <v>MINIST.DE HACIENDA</v>
          </cell>
          <cell r="C14">
            <v>3762970.65</v>
          </cell>
          <cell r="D14">
            <v>11907972.439999999</v>
          </cell>
          <cell r="E14">
            <v>15670943.09</v>
          </cell>
        </row>
        <row r="15">
          <cell r="B15" t="str">
            <v>RELACIONES EXTERIORES Y C.E.</v>
          </cell>
          <cell r="C15">
            <v>1402011.2100000002</v>
          </cell>
          <cell r="D15">
            <v>33274.949999999997</v>
          </cell>
          <cell r="E15">
            <v>1435286.1600000001</v>
          </cell>
        </row>
        <row r="16">
          <cell r="B16" t="str">
            <v>DEFENSA NACIONAL</v>
          </cell>
          <cell r="C16">
            <v>762360.29</v>
          </cell>
          <cell r="D16">
            <v>2000000</v>
          </cell>
          <cell r="E16">
            <v>2762360.29</v>
          </cell>
        </row>
        <row r="17">
          <cell r="B17" t="str">
            <v>CONSEJO NAC. DE LA JUDICATURA</v>
          </cell>
          <cell r="C17">
            <v>144708.60999999999</v>
          </cell>
          <cell r="D17">
            <v>50</v>
          </cell>
          <cell r="E17">
            <v>144758.60999999999</v>
          </cell>
        </row>
        <row r="18">
          <cell r="B18" t="str">
            <v>ORGANO JUDICIAL</v>
          </cell>
          <cell r="C18">
            <v>6178938.0599999996</v>
          </cell>
          <cell r="D18">
            <v>0</v>
          </cell>
          <cell r="E18">
            <v>6178938.0599999996</v>
          </cell>
        </row>
        <row r="19">
          <cell r="B19" t="str">
            <v>FISCALIA GENERAL DE LA REPUBLICA</v>
          </cell>
          <cell r="C19">
            <v>846588.12</v>
          </cell>
          <cell r="D19">
            <v>0</v>
          </cell>
          <cell r="E19">
            <v>846588.12</v>
          </cell>
        </row>
        <row r="20">
          <cell r="B20" t="str">
            <v>PROCURADURIA GENERAL DE LA REP.</v>
          </cell>
          <cell r="C20">
            <v>391798.11</v>
          </cell>
          <cell r="D20">
            <v>0</v>
          </cell>
          <cell r="E20">
            <v>391798.11</v>
          </cell>
        </row>
        <row r="21">
          <cell r="B21" t="str">
            <v>PROC.PARA LA DEF.DE LOS DD.HH.</v>
          </cell>
          <cell r="C21">
            <v>55231.360000000001</v>
          </cell>
          <cell r="D21">
            <v>0</v>
          </cell>
          <cell r="E21">
            <v>55231.360000000001</v>
          </cell>
        </row>
        <row r="22">
          <cell r="B22" t="str">
            <v>GOBERNACION</v>
          </cell>
          <cell r="C22">
            <v>50120.26</v>
          </cell>
          <cell r="D22">
            <v>2412600</v>
          </cell>
          <cell r="E22">
            <v>2462720.2599999998</v>
          </cell>
        </row>
        <row r="23">
          <cell r="B23" t="str">
            <v>JUSTICIA Y SEGURIDAD PUBLICA</v>
          </cell>
          <cell r="C23">
            <v>12791297.780000001</v>
          </cell>
          <cell r="D23">
            <v>11143210.42</v>
          </cell>
          <cell r="E23">
            <v>23934508.200000003</v>
          </cell>
        </row>
        <row r="24">
          <cell r="B24" t="str">
            <v>EDUCACION</v>
          </cell>
          <cell r="C24">
            <v>8885739.8800000008</v>
          </cell>
          <cell r="D24">
            <v>11141010.58</v>
          </cell>
          <cell r="E24">
            <v>20026750.460000001</v>
          </cell>
        </row>
        <row r="25">
          <cell r="B25" t="str">
            <v>SALUD PUBLICA</v>
          </cell>
          <cell r="C25">
            <v>10552958.119999999</v>
          </cell>
          <cell r="D25">
            <v>15379703.109999999</v>
          </cell>
          <cell r="E25">
            <v>25932661.229999997</v>
          </cell>
        </row>
        <row r="26">
          <cell r="B26" t="str">
            <v>TRABAJO Y PREV.SOCIAL</v>
          </cell>
          <cell r="C26">
            <v>16876.84</v>
          </cell>
          <cell r="D26">
            <v>30550</v>
          </cell>
          <cell r="E26">
            <v>47426.84</v>
          </cell>
        </row>
        <row r="27">
          <cell r="B27" t="str">
            <v>ECONOMIA</v>
          </cell>
          <cell r="C27">
            <v>361030.78</v>
          </cell>
          <cell r="D27">
            <v>5842452.2800000003</v>
          </cell>
          <cell r="E27">
            <v>6203483.0600000005</v>
          </cell>
        </row>
        <row r="28">
          <cell r="B28" t="str">
            <v>AGRICULTURA Y GANADERIA</v>
          </cell>
          <cell r="C28">
            <v>1589268.27</v>
          </cell>
          <cell r="D28">
            <v>1374727.1</v>
          </cell>
          <cell r="E28">
            <v>2963995.37</v>
          </cell>
        </row>
        <row r="29">
          <cell r="B29" t="str">
            <v>OBRAS PUBLICAS</v>
          </cell>
          <cell r="C29">
            <v>876006.34</v>
          </cell>
          <cell r="D29">
            <v>16842429.140000001</v>
          </cell>
          <cell r="E29">
            <v>17718435.48</v>
          </cell>
        </row>
        <row r="30">
          <cell r="B30" t="str">
            <v>MEDIO AMBIENTE RECS.NATURALES</v>
          </cell>
          <cell r="C30">
            <v>69324.97</v>
          </cell>
          <cell r="D30">
            <v>0</v>
          </cell>
          <cell r="E30">
            <v>69324.97</v>
          </cell>
        </row>
        <row r="31">
          <cell r="B31" t="str">
            <v>MINISTERIO DE TURISMO</v>
          </cell>
          <cell r="C31">
            <v>11914.11</v>
          </cell>
          <cell r="D31">
            <v>3255.86</v>
          </cell>
          <cell r="E31">
            <v>15169.970000000001</v>
          </cell>
        </row>
        <row r="32">
          <cell r="B32" t="str">
            <v>TOTAL</v>
          </cell>
          <cell r="C32">
            <v>50576726.370000005</v>
          </cell>
          <cell r="D32">
            <v>78993102.350000009</v>
          </cell>
          <cell r="E32">
            <v>129569828.72000001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C7">
            <v>305890.07</v>
          </cell>
          <cell r="D7">
            <v>0</v>
          </cell>
          <cell r="E7">
            <v>305890.07</v>
          </cell>
        </row>
        <row r="8">
          <cell r="C8">
            <v>147716.89000000001</v>
          </cell>
          <cell r="D8">
            <v>0</v>
          </cell>
          <cell r="E8">
            <v>147716.89000000001</v>
          </cell>
        </row>
        <row r="9">
          <cell r="C9">
            <v>176856.65</v>
          </cell>
          <cell r="D9">
            <v>324487.92</v>
          </cell>
          <cell r="E9">
            <v>501344.56999999995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627742.22</v>
          </cell>
          <cell r="D11">
            <v>531067.1</v>
          </cell>
          <cell r="E11">
            <v>1158809.3199999998</v>
          </cell>
        </row>
        <row r="12">
          <cell r="C12">
            <v>30484.01</v>
          </cell>
          <cell r="D12">
            <v>0</v>
          </cell>
          <cell r="E12">
            <v>30484.01</v>
          </cell>
        </row>
        <row r="13">
          <cell r="C13">
            <v>562.5</v>
          </cell>
          <cell r="D13">
            <v>0</v>
          </cell>
          <cell r="E13">
            <v>562.5</v>
          </cell>
        </row>
        <row r="14">
          <cell r="C14">
            <v>4126325.7</v>
          </cell>
          <cell r="D14">
            <v>10208825.609999999</v>
          </cell>
          <cell r="E14">
            <v>14335151.309999999</v>
          </cell>
        </row>
        <row r="15">
          <cell r="C15">
            <v>627716.57000000007</v>
          </cell>
          <cell r="D15">
            <v>33274.949999999997</v>
          </cell>
          <cell r="E15">
            <v>660991.52</v>
          </cell>
        </row>
        <row r="16">
          <cell r="C16">
            <v>667657.36</v>
          </cell>
          <cell r="D16">
            <v>1606448.9</v>
          </cell>
          <cell r="E16">
            <v>2274106.2599999998</v>
          </cell>
        </row>
        <row r="17">
          <cell r="C17">
            <v>100704.14</v>
          </cell>
          <cell r="D17">
            <v>0</v>
          </cell>
          <cell r="E17">
            <v>100704.14</v>
          </cell>
        </row>
        <row r="18">
          <cell r="C18">
            <v>5720176.9500000002</v>
          </cell>
          <cell r="D18">
            <v>0</v>
          </cell>
          <cell r="E18">
            <v>5720176.9500000002</v>
          </cell>
        </row>
        <row r="19">
          <cell r="C19">
            <v>1399525.52</v>
          </cell>
          <cell r="D19">
            <v>0</v>
          </cell>
          <cell r="E19">
            <v>1399525.52</v>
          </cell>
        </row>
        <row r="20">
          <cell r="C20">
            <v>225775.22</v>
          </cell>
          <cell r="D20">
            <v>0</v>
          </cell>
          <cell r="E20">
            <v>225775.22</v>
          </cell>
        </row>
        <row r="21">
          <cell r="C21">
            <v>107909.81</v>
          </cell>
          <cell r="D21">
            <v>0</v>
          </cell>
          <cell r="E21">
            <v>107909.81</v>
          </cell>
        </row>
        <row r="22">
          <cell r="C22">
            <v>83056.12</v>
          </cell>
          <cell r="D22">
            <v>1289.99</v>
          </cell>
          <cell r="E22">
            <v>84346.11</v>
          </cell>
        </row>
        <row r="23">
          <cell r="C23">
            <v>14479824.84</v>
          </cell>
          <cell r="D23">
            <v>892007.56</v>
          </cell>
          <cell r="E23">
            <v>15371832.4</v>
          </cell>
        </row>
        <row r="24">
          <cell r="C24">
            <v>6155489.6900000004</v>
          </cell>
          <cell r="D24">
            <v>9755855.9800000004</v>
          </cell>
          <cell r="E24">
            <v>15911345.670000002</v>
          </cell>
        </row>
        <row r="25">
          <cell r="C25">
            <v>13679455.800000001</v>
          </cell>
          <cell r="D25">
            <v>14787001.289999999</v>
          </cell>
          <cell r="E25">
            <v>28466457.09</v>
          </cell>
        </row>
        <row r="26">
          <cell r="C26">
            <v>118033.72</v>
          </cell>
          <cell r="D26">
            <v>10645.16</v>
          </cell>
          <cell r="E26">
            <v>128678.88</v>
          </cell>
        </row>
        <row r="27">
          <cell r="C27">
            <v>392565.19</v>
          </cell>
          <cell r="D27">
            <v>12900</v>
          </cell>
          <cell r="E27">
            <v>405465.19</v>
          </cell>
        </row>
        <row r="28">
          <cell r="C28">
            <v>498967.43</v>
          </cell>
          <cell r="D28">
            <v>6640819.7699999996</v>
          </cell>
          <cell r="E28">
            <v>7139787.1999999993</v>
          </cell>
        </row>
        <row r="29">
          <cell r="C29">
            <v>2673297.52</v>
          </cell>
          <cell r="D29">
            <v>778961.76</v>
          </cell>
          <cell r="E29">
            <v>3452259.2800000003</v>
          </cell>
        </row>
        <row r="30">
          <cell r="C30">
            <v>828020.17</v>
          </cell>
          <cell r="D30">
            <v>8201973.8600000003</v>
          </cell>
          <cell r="E30">
            <v>9029994.0300000012</v>
          </cell>
        </row>
        <row r="31">
          <cell r="C31">
            <v>12880.78</v>
          </cell>
          <cell r="D31">
            <v>0</v>
          </cell>
          <cell r="E31">
            <v>12880.78</v>
          </cell>
        </row>
        <row r="32">
          <cell r="C32">
            <v>77594.990000000005</v>
          </cell>
          <cell r="D32">
            <v>0</v>
          </cell>
          <cell r="E32">
            <v>77594.990000000005</v>
          </cell>
        </row>
        <row r="33">
          <cell r="C33">
            <v>53264229.860000007</v>
          </cell>
          <cell r="D33">
            <v>53785559.849999987</v>
          </cell>
          <cell r="E33">
            <v>107049789.70999999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I25" sqref="I25"/>
    </sheetView>
  </sheetViews>
  <sheetFormatPr baseColWidth="10" defaultRowHeight="15" x14ac:dyDescent="0.25"/>
  <cols>
    <col min="1" max="1" width="48.28515625" style="25" bestFit="1" customWidth="1"/>
    <col min="2" max="2" width="14.28515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34</v>
      </c>
      <c r="B4" s="30"/>
      <c r="C4" s="30"/>
      <c r="D4" s="30"/>
    </row>
    <row r="5" spans="1:4" x14ac:dyDescent="0.25">
      <c r="A5" s="26"/>
      <c r="B5" s="26"/>
      <c r="C5" s="26"/>
      <c r="D5" s="26"/>
    </row>
    <row r="6" spans="1:4" ht="45.75" thickBot="1" x14ac:dyDescent="0.3">
      <c r="A6" s="4" t="s">
        <v>0</v>
      </c>
      <c r="B6" s="5" t="s">
        <v>27</v>
      </c>
      <c r="C6" s="5" t="s">
        <v>28</v>
      </c>
      <c r="D6" s="4" t="s">
        <v>8</v>
      </c>
    </row>
    <row r="7" spans="1:4" ht="15.75" thickTop="1" x14ac:dyDescent="0.25">
      <c r="A7" s="7" t="s">
        <v>9</v>
      </c>
      <c r="B7" s="17">
        <v>1639905.92</v>
      </c>
      <c r="C7" s="17">
        <v>0</v>
      </c>
      <c r="D7" s="17">
        <v>1639905.92</v>
      </c>
    </row>
    <row r="8" spans="1:4" x14ac:dyDescent="0.25">
      <c r="A8" s="8" t="s">
        <v>1</v>
      </c>
      <c r="B8" s="18">
        <v>575571.32999999996</v>
      </c>
      <c r="C8" s="18">
        <v>0</v>
      </c>
      <c r="D8" s="18">
        <v>575571.32999999996</v>
      </c>
    </row>
    <row r="9" spans="1:4" x14ac:dyDescent="0.25">
      <c r="A9" s="8" t="s">
        <v>2</v>
      </c>
      <c r="B9" s="18">
        <v>28332.74</v>
      </c>
      <c r="C9" s="18">
        <v>767610.59000000008</v>
      </c>
      <c r="D9" s="18">
        <v>795943.33000000007</v>
      </c>
    </row>
    <row r="10" spans="1:4" x14ac:dyDescent="0.25">
      <c r="A10" s="8" t="s">
        <v>3</v>
      </c>
      <c r="B10" s="18">
        <v>0</v>
      </c>
      <c r="C10" s="18">
        <v>0</v>
      </c>
      <c r="D10" s="18">
        <v>0</v>
      </c>
    </row>
    <row r="11" spans="1:4" x14ac:dyDescent="0.25">
      <c r="A11" s="8" t="s">
        <v>4</v>
      </c>
      <c r="B11" s="18">
        <v>3432659.3300000019</v>
      </c>
      <c r="C11" s="18">
        <v>1391186.0400000003</v>
      </c>
      <c r="D11" s="18">
        <v>4823845.370000002</v>
      </c>
    </row>
    <row r="12" spans="1:4" x14ac:dyDescent="0.25">
      <c r="A12" s="8" t="s">
        <v>5</v>
      </c>
      <c r="B12" s="18">
        <v>30015.8</v>
      </c>
      <c r="C12" s="18">
        <v>0</v>
      </c>
      <c r="D12" s="18">
        <v>30015.8</v>
      </c>
    </row>
    <row r="13" spans="1:4" x14ac:dyDescent="0.25">
      <c r="A13" s="8" t="s">
        <v>10</v>
      </c>
      <c r="B13" s="18">
        <v>8898.6</v>
      </c>
      <c r="C13" s="18">
        <v>0</v>
      </c>
      <c r="D13" s="18">
        <v>8898.6</v>
      </c>
    </row>
    <row r="14" spans="1:4" x14ac:dyDescent="0.25">
      <c r="A14" s="8" t="s">
        <v>11</v>
      </c>
      <c r="B14" s="18">
        <v>7834451.6600000001</v>
      </c>
      <c r="C14" s="18">
        <v>17878848.639999997</v>
      </c>
      <c r="D14" s="18">
        <v>25713300.299999997</v>
      </c>
    </row>
    <row r="15" spans="1:4" x14ac:dyDescent="0.25">
      <c r="A15" s="8" t="s">
        <v>12</v>
      </c>
      <c r="B15" s="18">
        <v>2925672.23</v>
      </c>
      <c r="C15" s="18">
        <v>27998</v>
      </c>
      <c r="D15" s="18">
        <v>2953670.23</v>
      </c>
    </row>
    <row r="16" spans="1:4" x14ac:dyDescent="0.25">
      <c r="A16" s="8" t="s">
        <v>13</v>
      </c>
      <c r="B16" s="18">
        <v>2112911.17</v>
      </c>
      <c r="C16" s="18">
        <v>2235613.2599999998</v>
      </c>
      <c r="D16" s="18">
        <v>4348524.43</v>
      </c>
    </row>
    <row r="17" spans="1:4" x14ac:dyDescent="0.25">
      <c r="A17" s="8" t="s">
        <v>14</v>
      </c>
      <c r="B17" s="18">
        <v>87251.82</v>
      </c>
      <c r="C17" s="18">
        <v>0</v>
      </c>
      <c r="D17" s="18">
        <v>87251.82</v>
      </c>
    </row>
    <row r="18" spans="1:4" x14ac:dyDescent="0.25">
      <c r="A18" s="8" t="s">
        <v>15</v>
      </c>
      <c r="B18" s="18">
        <v>3678918.6499999994</v>
      </c>
      <c r="C18" s="18">
        <v>0</v>
      </c>
      <c r="D18" s="18">
        <v>3678918.6499999994</v>
      </c>
    </row>
    <row r="19" spans="1:4" x14ac:dyDescent="0.25">
      <c r="A19" s="8" t="s">
        <v>6</v>
      </c>
      <c r="B19" s="18">
        <v>896469.63000000012</v>
      </c>
      <c r="C19" s="18">
        <v>0</v>
      </c>
      <c r="D19" s="18">
        <v>896469.63000000012</v>
      </c>
    </row>
    <row r="20" spans="1:4" x14ac:dyDescent="0.25">
      <c r="A20" s="8" t="s">
        <v>16</v>
      </c>
      <c r="B20" s="18">
        <v>279635.84999999998</v>
      </c>
      <c r="C20" s="18">
        <v>0</v>
      </c>
      <c r="D20" s="18">
        <v>279635.84999999998</v>
      </c>
    </row>
    <row r="21" spans="1:4" x14ac:dyDescent="0.25">
      <c r="A21" s="8" t="s">
        <v>17</v>
      </c>
      <c r="B21" s="18">
        <v>54359.909999999996</v>
      </c>
      <c r="C21" s="18">
        <v>0</v>
      </c>
      <c r="D21" s="18">
        <v>54359.909999999996</v>
      </c>
    </row>
    <row r="22" spans="1:4" x14ac:dyDescent="0.25">
      <c r="A22" s="8" t="s">
        <v>18</v>
      </c>
      <c r="B22" s="18">
        <v>880237.79</v>
      </c>
      <c r="C22" s="18">
        <v>361200</v>
      </c>
      <c r="D22" s="18">
        <v>1241437.79</v>
      </c>
    </row>
    <row r="23" spans="1:4" x14ac:dyDescent="0.25">
      <c r="A23" s="8" t="s">
        <v>19</v>
      </c>
      <c r="B23" s="18">
        <v>18153394.140000001</v>
      </c>
      <c r="C23" s="18">
        <v>1162831.19</v>
      </c>
      <c r="D23" s="18">
        <v>19316225.330000002</v>
      </c>
    </row>
    <row r="24" spans="1:4" x14ac:dyDescent="0.25">
      <c r="A24" s="8" t="s">
        <v>20</v>
      </c>
      <c r="B24" s="18">
        <v>6839531.6799999997</v>
      </c>
      <c r="C24" s="18">
        <v>8028099.0500000007</v>
      </c>
      <c r="D24" s="18">
        <v>14867630.73</v>
      </c>
    </row>
    <row r="25" spans="1:4" x14ac:dyDescent="0.25">
      <c r="A25" s="8" t="s">
        <v>21</v>
      </c>
      <c r="B25" s="18">
        <v>22892835.620000001</v>
      </c>
      <c r="C25" s="18">
        <v>16563906.949999999</v>
      </c>
      <c r="D25" s="18">
        <v>39456742.57</v>
      </c>
    </row>
    <row r="26" spans="1:4" x14ac:dyDescent="0.25">
      <c r="A26" s="8" t="s">
        <v>22</v>
      </c>
      <c r="B26" s="18">
        <v>87608.709999999992</v>
      </c>
      <c r="C26" s="18">
        <v>0</v>
      </c>
      <c r="D26" s="18">
        <v>87608.709999999992</v>
      </c>
    </row>
    <row r="27" spans="1:4" x14ac:dyDescent="0.25">
      <c r="A27" s="8" t="s">
        <v>23</v>
      </c>
      <c r="B27" s="18">
        <v>205132.79</v>
      </c>
      <c r="C27" s="18">
        <v>5658800.0099999998</v>
      </c>
      <c r="D27" s="18">
        <v>5863932.7999999998</v>
      </c>
    </row>
    <row r="28" spans="1:4" x14ac:dyDescent="0.25">
      <c r="A28" s="8" t="s">
        <v>24</v>
      </c>
      <c r="B28" s="18">
        <v>324061.26</v>
      </c>
      <c r="C28" s="18">
        <v>156924.04999999999</v>
      </c>
      <c r="D28" s="18">
        <v>480985.31</v>
      </c>
    </row>
    <row r="29" spans="1:4" x14ac:dyDescent="0.25">
      <c r="A29" s="8" t="s">
        <v>25</v>
      </c>
      <c r="B29" s="18">
        <v>1743752.47</v>
      </c>
      <c r="C29" s="18">
        <v>36026996.549999997</v>
      </c>
      <c r="D29" s="18">
        <v>37770749.019999996</v>
      </c>
    </row>
    <row r="30" spans="1:4" x14ac:dyDescent="0.25">
      <c r="A30" s="8" t="s">
        <v>26</v>
      </c>
      <c r="B30" s="18">
        <v>108761.31</v>
      </c>
      <c r="C30" s="18">
        <v>0</v>
      </c>
      <c r="D30" s="18">
        <v>108761.31</v>
      </c>
    </row>
    <row r="31" spans="1:4" x14ac:dyDescent="0.25">
      <c r="A31" s="6" t="s">
        <v>7</v>
      </c>
      <c r="B31" s="19">
        <v>0</v>
      </c>
      <c r="C31" s="19">
        <v>0</v>
      </c>
      <c r="D31" s="19">
        <v>0</v>
      </c>
    </row>
    <row r="32" spans="1:4" ht="15.75" thickBot="1" x14ac:dyDescent="0.3">
      <c r="A32" s="3" t="s">
        <v>8</v>
      </c>
      <c r="B32" s="20">
        <v>74820370.410000011</v>
      </c>
      <c r="C32" s="20">
        <v>90260014.329999983</v>
      </c>
      <c r="D32" s="20">
        <v>165080384.74000001</v>
      </c>
    </row>
    <row r="33" spans="1:1" ht="18.75" thickTop="1" x14ac:dyDescent="0.25">
      <c r="A33" s="16" t="s">
        <v>35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topLeftCell="A13" workbookViewId="0">
      <selection activeCell="D17" sqref="D17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43</v>
      </c>
      <c r="B4" s="30"/>
      <c r="C4" s="30"/>
      <c r="D4" s="30"/>
    </row>
    <row r="6" spans="1:4" ht="45" x14ac:dyDescent="0.25">
      <c r="A6" s="9" t="str">
        <f>'[6]CONSOLIDADO X RUBRO'!B6</f>
        <v>INSTITUCION</v>
      </c>
      <c r="B6" s="10" t="str">
        <f>'[6]CONSOLIDADO X RUBRO'!C6</f>
        <v>54 BIENES Y SERVICIOS</v>
      </c>
      <c r="C6" s="10" t="str">
        <f>'[6]CONSOLIDADO X RUBRO'!D6</f>
        <v>56 TRANSFERENCIAS CORRIENTES</v>
      </c>
      <c r="D6" s="9" t="str">
        <f>'[6]CONSOLIDADO X RUBRO'!E6</f>
        <v>TOTAL</v>
      </c>
    </row>
    <row r="7" spans="1:4" x14ac:dyDescent="0.25">
      <c r="A7" s="11" t="str">
        <f>'[6]CONSOLIDADO X RUBRO'!B7</f>
        <v>ORGANO LEGISLATIVO</v>
      </c>
      <c r="B7" s="21">
        <f>'[7]CONSOLIDADO X RUBRO'!C7</f>
        <v>305890.07</v>
      </c>
      <c r="C7" s="21">
        <f>'[7]CONSOLIDADO X RUBRO'!D7</f>
        <v>0</v>
      </c>
      <c r="D7" s="21">
        <f>'[7]CONSOLIDADO X RUBRO'!E7</f>
        <v>305890.07</v>
      </c>
    </row>
    <row r="8" spans="1:4" x14ac:dyDescent="0.25">
      <c r="A8" s="8" t="str">
        <f>'[6]CONSOLIDADO X RUBRO'!B8</f>
        <v>CORTE DE CUENTAS DE LA REPUBLICA</v>
      </c>
      <c r="B8" s="18">
        <f>'[7]CONSOLIDADO X RUBRO'!C8</f>
        <v>147716.89000000001</v>
      </c>
      <c r="C8" s="18">
        <f>'[7]CONSOLIDADO X RUBRO'!D8</f>
        <v>0</v>
      </c>
      <c r="D8" s="18">
        <f>'[7]CONSOLIDADO X RUBRO'!E8</f>
        <v>147716.89000000001</v>
      </c>
    </row>
    <row r="9" spans="1:4" x14ac:dyDescent="0.25">
      <c r="A9" s="8" t="str">
        <f>'[6]CONSOLIDADO X RUBRO'!B9</f>
        <v>TRIBUNAL SUPREMO ELECTORAL</v>
      </c>
      <c r="B9" s="18">
        <f>'[7]CONSOLIDADO X RUBRO'!C9</f>
        <v>176856.65</v>
      </c>
      <c r="C9" s="18">
        <f>'[7]CONSOLIDADO X RUBRO'!D9</f>
        <v>324487.92</v>
      </c>
      <c r="D9" s="18">
        <f>'[7]CONSOLIDADO X RUBRO'!E9</f>
        <v>501344.56999999995</v>
      </c>
    </row>
    <row r="10" spans="1:4" x14ac:dyDescent="0.25">
      <c r="A10" s="8" t="str">
        <f>'[6]CONSOLIDADO X RUBRO'!B10</f>
        <v>TRIBUNAL DEL SERVICIO CIVIL</v>
      </c>
      <c r="B10" s="18">
        <f>'[7]CONSOLIDADO X RUBRO'!C10</f>
        <v>0</v>
      </c>
      <c r="C10" s="18">
        <f>'[7]CONSOLIDADO X RUBRO'!D10</f>
        <v>0</v>
      </c>
      <c r="D10" s="18">
        <f>'[7]CONSOLIDADO X RUBRO'!E10</f>
        <v>0</v>
      </c>
    </row>
    <row r="11" spans="1:4" x14ac:dyDescent="0.25">
      <c r="A11" s="8" t="str">
        <f>'[6]CONSOLIDADO X RUBRO'!B11</f>
        <v>PRESIDENCIA DE LA REPUBLICA</v>
      </c>
      <c r="B11" s="18">
        <f>'[7]CONSOLIDADO X RUBRO'!C11</f>
        <v>627742.22</v>
      </c>
      <c r="C11" s="18">
        <f>'[7]CONSOLIDADO X RUBRO'!D11</f>
        <v>531067.1</v>
      </c>
      <c r="D11" s="18">
        <f>'[7]CONSOLIDADO X RUBRO'!E11</f>
        <v>1158809.3199999998</v>
      </c>
    </row>
    <row r="12" spans="1:4" x14ac:dyDescent="0.25">
      <c r="A12" s="8" t="str">
        <f>'[6]CONSOLIDADO X RUBRO'!B12</f>
        <v>TRIBUNAL DE ETICA GUBERNAMENTAL</v>
      </c>
      <c r="B12" s="18">
        <f>'[7]CONSOLIDADO X RUBRO'!C12</f>
        <v>30484.01</v>
      </c>
      <c r="C12" s="18">
        <f>'[7]CONSOLIDADO X RUBRO'!D12</f>
        <v>0</v>
      </c>
      <c r="D12" s="18">
        <f>'[7]CONSOLIDADO X RUBRO'!E12</f>
        <v>30484.01</v>
      </c>
    </row>
    <row r="13" spans="1:4" x14ac:dyDescent="0.25">
      <c r="A13" s="8" t="str">
        <f>'[6]CONSOLIDADO X RUBRO'!B13</f>
        <v>INSTITUTO DE ACCESO A LA INFORMACION PUBLICA</v>
      </c>
      <c r="B13" s="18">
        <f>'[7]CONSOLIDADO X RUBRO'!C13</f>
        <v>562.5</v>
      </c>
      <c r="C13" s="18">
        <f>'[7]CONSOLIDADO X RUBRO'!D13</f>
        <v>0</v>
      </c>
      <c r="D13" s="18">
        <f>'[7]CONSOLIDADO X RUBRO'!E13</f>
        <v>562.5</v>
      </c>
    </row>
    <row r="14" spans="1:4" x14ac:dyDescent="0.25">
      <c r="A14" s="8" t="str">
        <f>'[6]CONSOLIDADO X RUBRO'!B14</f>
        <v>MINIST.DE HACIENDA</v>
      </c>
      <c r="B14" s="18">
        <f>'[7]CONSOLIDADO X RUBRO'!C14</f>
        <v>4126325.7</v>
      </c>
      <c r="C14" s="18">
        <f>'[7]CONSOLIDADO X RUBRO'!D14</f>
        <v>10208825.609999999</v>
      </c>
      <c r="D14" s="18">
        <f>'[7]CONSOLIDADO X RUBRO'!E14</f>
        <v>14335151.309999999</v>
      </c>
    </row>
    <row r="15" spans="1:4" x14ac:dyDescent="0.25">
      <c r="A15" s="8" t="str">
        <f>'[6]CONSOLIDADO X RUBRO'!B15</f>
        <v>RELACIONES EXTERIORES Y C.E.</v>
      </c>
      <c r="B15" s="18">
        <f>'[7]CONSOLIDADO X RUBRO'!C15</f>
        <v>627716.57000000007</v>
      </c>
      <c r="C15" s="18">
        <f>'[7]CONSOLIDADO X RUBRO'!D15</f>
        <v>33274.949999999997</v>
      </c>
      <c r="D15" s="18">
        <f>'[7]CONSOLIDADO X RUBRO'!E15</f>
        <v>660991.52</v>
      </c>
    </row>
    <row r="16" spans="1:4" x14ac:dyDescent="0.25">
      <c r="A16" s="8" t="str">
        <f>'[6]CONSOLIDADO X RUBRO'!B16</f>
        <v>DEFENSA NACIONAL</v>
      </c>
      <c r="B16" s="18">
        <f>'[7]CONSOLIDADO X RUBRO'!C16</f>
        <v>667657.36</v>
      </c>
      <c r="C16" s="18">
        <f>'[7]CONSOLIDADO X RUBRO'!D16</f>
        <v>1606448.9</v>
      </c>
      <c r="D16" s="18">
        <f>'[7]CONSOLIDADO X RUBRO'!E16</f>
        <v>2274106.2599999998</v>
      </c>
    </row>
    <row r="17" spans="1:4" x14ac:dyDescent="0.25">
      <c r="A17" s="8" t="str">
        <f>'[6]CONSOLIDADO X RUBRO'!B17</f>
        <v>CONSEJO NAC. DE LA JUDICATURA</v>
      </c>
      <c r="B17" s="18">
        <f>'[7]CONSOLIDADO X RUBRO'!C17</f>
        <v>100704.14</v>
      </c>
      <c r="C17" s="18">
        <f>'[7]CONSOLIDADO X RUBRO'!D17</f>
        <v>0</v>
      </c>
      <c r="D17" s="18">
        <f>'[7]CONSOLIDADO X RUBRO'!E17</f>
        <v>100704.14</v>
      </c>
    </row>
    <row r="18" spans="1:4" x14ac:dyDescent="0.25">
      <c r="A18" s="8" t="str">
        <f>'[6]CONSOLIDADO X RUBRO'!B18</f>
        <v>ORGANO JUDICIAL</v>
      </c>
      <c r="B18" s="18">
        <f>'[7]CONSOLIDADO X RUBRO'!C18</f>
        <v>5720176.9500000002</v>
      </c>
      <c r="C18" s="18">
        <f>'[7]CONSOLIDADO X RUBRO'!D18</f>
        <v>0</v>
      </c>
      <c r="D18" s="18">
        <f>'[7]CONSOLIDADO X RUBRO'!E18</f>
        <v>5720176.9500000002</v>
      </c>
    </row>
    <row r="19" spans="1:4" x14ac:dyDescent="0.25">
      <c r="A19" s="8" t="str">
        <f>'[6]CONSOLIDADO X RUBRO'!B19</f>
        <v>FISCALIA GENERAL DE LA REPUBLICA</v>
      </c>
      <c r="B19" s="18">
        <f>'[7]CONSOLIDADO X RUBRO'!C19</f>
        <v>1399525.52</v>
      </c>
      <c r="C19" s="18">
        <f>'[7]CONSOLIDADO X RUBRO'!D19</f>
        <v>0</v>
      </c>
      <c r="D19" s="18">
        <f>'[7]CONSOLIDADO X RUBRO'!E19</f>
        <v>1399525.52</v>
      </c>
    </row>
    <row r="20" spans="1:4" x14ac:dyDescent="0.25">
      <c r="A20" s="8" t="str">
        <f>'[6]CONSOLIDADO X RUBRO'!B20</f>
        <v>PROCURADURIA GENERAL DE LA REP.</v>
      </c>
      <c r="B20" s="18">
        <f>'[7]CONSOLIDADO X RUBRO'!C20</f>
        <v>225775.22</v>
      </c>
      <c r="C20" s="18">
        <f>'[7]CONSOLIDADO X RUBRO'!D20</f>
        <v>0</v>
      </c>
      <c r="D20" s="18">
        <f>'[7]CONSOLIDADO X RUBRO'!E20</f>
        <v>225775.22</v>
      </c>
    </row>
    <row r="21" spans="1:4" x14ac:dyDescent="0.25">
      <c r="A21" s="8" t="str">
        <f>'[6]CONSOLIDADO X RUBRO'!B21</f>
        <v>PROC.PARA LA DEF.DE LOS DD.HH.</v>
      </c>
      <c r="B21" s="18">
        <f>'[7]CONSOLIDADO X RUBRO'!C21</f>
        <v>107909.81</v>
      </c>
      <c r="C21" s="18">
        <f>'[7]CONSOLIDADO X RUBRO'!D21</f>
        <v>0</v>
      </c>
      <c r="D21" s="18">
        <f>'[7]CONSOLIDADO X RUBRO'!E21</f>
        <v>107909.81</v>
      </c>
    </row>
    <row r="22" spans="1:4" x14ac:dyDescent="0.25">
      <c r="A22" s="8" t="str">
        <f>'[6]CONSOLIDADO X RUBRO'!B22</f>
        <v>GOBERNACION</v>
      </c>
      <c r="B22" s="18">
        <f>'[7]CONSOLIDADO X RUBRO'!C22</f>
        <v>83056.12</v>
      </c>
      <c r="C22" s="18">
        <f>'[7]CONSOLIDADO X RUBRO'!D22</f>
        <v>1289.99</v>
      </c>
      <c r="D22" s="18">
        <f>'[7]CONSOLIDADO X RUBRO'!E22</f>
        <v>84346.11</v>
      </c>
    </row>
    <row r="23" spans="1:4" x14ac:dyDescent="0.25">
      <c r="A23" s="8" t="str">
        <f>'[6]CONSOLIDADO X RUBRO'!B23</f>
        <v>JUSTICIA Y SEGURIDAD PUBLICA</v>
      </c>
      <c r="B23" s="18">
        <f>'[7]CONSOLIDADO X RUBRO'!C23</f>
        <v>14479824.84</v>
      </c>
      <c r="C23" s="18">
        <f>'[7]CONSOLIDADO X RUBRO'!D23</f>
        <v>892007.56</v>
      </c>
      <c r="D23" s="18">
        <f>'[7]CONSOLIDADO X RUBRO'!E23</f>
        <v>15371832.4</v>
      </c>
    </row>
    <row r="24" spans="1:4" x14ac:dyDescent="0.25">
      <c r="A24" s="8" t="str">
        <f>'[6]CONSOLIDADO X RUBRO'!B24</f>
        <v>EDUCACION</v>
      </c>
      <c r="B24" s="18">
        <f>'[7]CONSOLIDADO X RUBRO'!C24</f>
        <v>6155489.6900000004</v>
      </c>
      <c r="C24" s="18">
        <f>'[7]CONSOLIDADO X RUBRO'!D24</f>
        <v>9755855.9800000004</v>
      </c>
      <c r="D24" s="18">
        <f>'[7]CONSOLIDADO X RUBRO'!E24</f>
        <v>15911345.670000002</v>
      </c>
    </row>
    <row r="25" spans="1:4" x14ac:dyDescent="0.25">
      <c r="A25" s="8" t="str">
        <f>'[6]CONSOLIDADO X RUBRO'!B25</f>
        <v>SALUD PUBLICA</v>
      </c>
      <c r="B25" s="18">
        <f>'[7]CONSOLIDADO X RUBRO'!C25</f>
        <v>13679455.800000001</v>
      </c>
      <c r="C25" s="18">
        <f>'[7]CONSOLIDADO X RUBRO'!D25</f>
        <v>14787001.289999999</v>
      </c>
      <c r="D25" s="18">
        <f>'[7]CONSOLIDADO X RUBRO'!E25</f>
        <v>28466457.09</v>
      </c>
    </row>
    <row r="26" spans="1:4" x14ac:dyDescent="0.25">
      <c r="A26" s="8" t="str">
        <f>'[6]CONSOLIDADO X RUBRO'!B26</f>
        <v>TRABAJO Y PREV.SOCIAL</v>
      </c>
      <c r="B26" s="18">
        <f>'[7]CONSOLIDADO X RUBRO'!C26</f>
        <v>118033.72</v>
      </c>
      <c r="C26" s="18">
        <f>'[7]CONSOLIDADO X RUBRO'!D26</f>
        <v>10645.16</v>
      </c>
      <c r="D26" s="18">
        <f>'[7]CONSOLIDADO X RUBRO'!E26</f>
        <v>128678.88</v>
      </c>
    </row>
    <row r="27" spans="1:4" x14ac:dyDescent="0.25">
      <c r="A27" s="8" t="s">
        <v>42</v>
      </c>
      <c r="B27" s="18">
        <f>'[7]CONSOLIDADO X RUBRO'!C27</f>
        <v>392565.19</v>
      </c>
      <c r="C27" s="18">
        <f>'[7]CONSOLIDADO X RUBRO'!D27</f>
        <v>12900</v>
      </c>
      <c r="D27" s="18">
        <f>'[7]CONSOLIDADO X RUBRO'!E27</f>
        <v>405465.19</v>
      </c>
    </row>
    <row r="28" spans="1:4" x14ac:dyDescent="0.25">
      <c r="A28" s="8" t="str">
        <f>'[6]CONSOLIDADO X RUBRO'!B27</f>
        <v>ECONOMIA</v>
      </c>
      <c r="B28" s="18">
        <f>'[7]CONSOLIDADO X RUBRO'!C28</f>
        <v>498967.43</v>
      </c>
      <c r="C28" s="18">
        <f>'[7]CONSOLIDADO X RUBRO'!D28</f>
        <v>6640819.7699999996</v>
      </c>
      <c r="D28" s="18">
        <f>'[7]CONSOLIDADO X RUBRO'!E28</f>
        <v>7139787.1999999993</v>
      </c>
    </row>
    <row r="29" spans="1:4" x14ac:dyDescent="0.25">
      <c r="A29" s="8" t="str">
        <f>'[6]CONSOLIDADO X RUBRO'!B28</f>
        <v>AGRICULTURA Y GANADERIA</v>
      </c>
      <c r="B29" s="18">
        <f>'[7]CONSOLIDADO X RUBRO'!C29</f>
        <v>2673297.52</v>
      </c>
      <c r="C29" s="18">
        <f>'[7]CONSOLIDADO X RUBRO'!D29</f>
        <v>778961.76</v>
      </c>
      <c r="D29" s="18">
        <f>'[7]CONSOLIDADO X RUBRO'!E29</f>
        <v>3452259.2800000003</v>
      </c>
    </row>
    <row r="30" spans="1:4" x14ac:dyDescent="0.25">
      <c r="A30" s="8" t="str">
        <f>'[6]CONSOLIDADO X RUBRO'!B29</f>
        <v>OBRAS PUBLICAS</v>
      </c>
      <c r="B30" s="18">
        <f>'[7]CONSOLIDADO X RUBRO'!C30</f>
        <v>828020.17</v>
      </c>
      <c r="C30" s="18">
        <f>'[7]CONSOLIDADO X RUBRO'!D30</f>
        <v>8201973.8600000003</v>
      </c>
      <c r="D30" s="18">
        <f>'[7]CONSOLIDADO X RUBRO'!E30</f>
        <v>9029994.0300000012</v>
      </c>
    </row>
    <row r="31" spans="1:4" x14ac:dyDescent="0.25">
      <c r="A31" s="8" t="str">
        <f>'[6]CONSOLIDADO X RUBRO'!B30</f>
        <v>MEDIO AMBIENTE RECS.NATURALES</v>
      </c>
      <c r="B31" s="18">
        <f>'[7]CONSOLIDADO X RUBRO'!C31</f>
        <v>12880.78</v>
      </c>
      <c r="C31" s="18">
        <f>'[7]CONSOLIDADO X RUBRO'!D31</f>
        <v>0</v>
      </c>
      <c r="D31" s="18">
        <f>'[7]CONSOLIDADO X RUBRO'!E31</f>
        <v>12880.78</v>
      </c>
    </row>
    <row r="32" spans="1:4" x14ac:dyDescent="0.25">
      <c r="A32" s="6" t="str">
        <f>'[6]CONSOLIDADO X RUBRO'!B31</f>
        <v>MINISTERIO DE TURISMO</v>
      </c>
      <c r="B32" s="19">
        <f>'[7]CONSOLIDADO X RUBRO'!C32</f>
        <v>77594.990000000005</v>
      </c>
      <c r="C32" s="19">
        <f>'[7]CONSOLIDADO X RUBRO'!D32</f>
        <v>0</v>
      </c>
      <c r="D32" s="19">
        <f>'[7]CONSOLIDADO X RUBRO'!E32</f>
        <v>77594.990000000005</v>
      </c>
    </row>
    <row r="33" spans="1:4" s="1" customFormat="1" ht="15.75" thickBot="1" x14ac:dyDescent="0.3">
      <c r="A33" s="12" t="str">
        <f>'[6]CONSOLIDADO X RUBRO'!B32</f>
        <v>TOTAL</v>
      </c>
      <c r="B33" s="13">
        <f>'[7]CONSOLIDADO X RUBRO'!C33</f>
        <v>53264229.860000007</v>
      </c>
      <c r="C33" s="13">
        <f>'[7]CONSOLIDADO X RUBRO'!D33</f>
        <v>53785559.849999987</v>
      </c>
      <c r="D33" s="13">
        <f>'[7]CONSOLIDADO X RUBRO'!E33</f>
        <v>107049789.70999999</v>
      </c>
    </row>
    <row r="34" spans="1:4" ht="18.75" thickTop="1" x14ac:dyDescent="0.25">
      <c r="A34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17" sqref="B17"/>
    </sheetView>
  </sheetViews>
  <sheetFormatPr baseColWidth="10" defaultRowHeight="15" x14ac:dyDescent="0.25"/>
  <cols>
    <col min="1" max="1" width="48.28515625" style="25" bestFit="1" customWidth="1"/>
    <col min="2" max="2" width="14.28515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33</v>
      </c>
      <c r="B4" s="30"/>
      <c r="C4" s="30"/>
      <c r="D4" s="30"/>
    </row>
    <row r="6" spans="1:4" s="1" customFormat="1" ht="45.75" thickBot="1" x14ac:dyDescent="0.3">
      <c r="A6" s="4" t="s">
        <v>0</v>
      </c>
      <c r="B6" s="5" t="s">
        <v>27</v>
      </c>
      <c r="C6" s="5" t="s">
        <v>28</v>
      </c>
      <c r="D6" s="4" t="s">
        <v>8</v>
      </c>
    </row>
    <row r="7" spans="1:4" ht="15.75" thickTop="1" x14ac:dyDescent="0.25">
      <c r="A7" s="7" t="s">
        <v>9</v>
      </c>
      <c r="B7" s="22">
        <v>1571107.0299999996</v>
      </c>
      <c r="C7" s="22">
        <v>0</v>
      </c>
      <c r="D7" s="22">
        <v>1571107.0299999996</v>
      </c>
    </row>
    <row r="8" spans="1:4" x14ac:dyDescent="0.25">
      <c r="A8" s="8" t="s">
        <v>1</v>
      </c>
      <c r="B8" s="23">
        <v>73178.640000000014</v>
      </c>
      <c r="C8" s="23">
        <v>0</v>
      </c>
      <c r="D8" s="23">
        <v>73178.640000000014</v>
      </c>
    </row>
    <row r="9" spans="1:4" x14ac:dyDescent="0.25">
      <c r="A9" s="8" t="s">
        <v>2</v>
      </c>
      <c r="B9" s="23">
        <v>628019.14999999991</v>
      </c>
      <c r="C9" s="23">
        <v>0</v>
      </c>
      <c r="D9" s="23">
        <v>628019.14999999991</v>
      </c>
    </row>
    <row r="10" spans="1:4" x14ac:dyDescent="0.25">
      <c r="A10" s="8" t="s">
        <v>3</v>
      </c>
      <c r="B10" s="23">
        <v>6908.4</v>
      </c>
      <c r="C10" s="23">
        <v>0</v>
      </c>
      <c r="D10" s="23">
        <v>6908.4</v>
      </c>
    </row>
    <row r="11" spans="1:4" x14ac:dyDescent="0.25">
      <c r="A11" s="8" t="s">
        <v>4</v>
      </c>
      <c r="B11" s="23">
        <v>2727238.2300000018</v>
      </c>
      <c r="C11" s="23">
        <v>394751.84000000032</v>
      </c>
      <c r="D11" s="23">
        <v>3121990.0700000022</v>
      </c>
    </row>
    <row r="12" spans="1:4" x14ac:dyDescent="0.25">
      <c r="A12" s="8" t="s">
        <v>5</v>
      </c>
      <c r="B12" s="23">
        <v>7310.1999999999989</v>
      </c>
      <c r="C12" s="23">
        <v>0</v>
      </c>
      <c r="D12" s="23">
        <v>7310.1999999999989</v>
      </c>
    </row>
    <row r="13" spans="1:4" x14ac:dyDescent="0.25">
      <c r="A13" s="8" t="s">
        <v>10</v>
      </c>
      <c r="B13" s="23">
        <v>186.65</v>
      </c>
      <c r="C13" s="23">
        <v>0</v>
      </c>
      <c r="D13" s="23">
        <v>186.65</v>
      </c>
    </row>
    <row r="14" spans="1:4" x14ac:dyDescent="0.25">
      <c r="A14" s="8" t="s">
        <v>11</v>
      </c>
      <c r="B14" s="23">
        <v>6890104.5299999993</v>
      </c>
      <c r="C14" s="23">
        <v>17417679.989999995</v>
      </c>
      <c r="D14" s="23">
        <v>24307784.519999996</v>
      </c>
    </row>
    <row r="15" spans="1:4" x14ac:dyDescent="0.25">
      <c r="A15" s="8" t="s">
        <v>12</v>
      </c>
      <c r="B15" s="23">
        <v>4314757.8199999994</v>
      </c>
      <c r="C15" s="23">
        <v>25865.989999999998</v>
      </c>
      <c r="D15" s="23">
        <v>4340623.8099999996</v>
      </c>
    </row>
    <row r="16" spans="1:4" x14ac:dyDescent="0.25">
      <c r="A16" s="8" t="s">
        <v>13</v>
      </c>
      <c r="B16" s="23">
        <v>3658414.8699999996</v>
      </c>
      <c r="C16" s="23">
        <v>2217827.9099999997</v>
      </c>
      <c r="D16" s="23">
        <v>5876242.7799999993</v>
      </c>
    </row>
    <row r="17" spans="1:4" x14ac:dyDescent="0.25">
      <c r="A17" s="8" t="s">
        <v>14</v>
      </c>
      <c r="B17" s="23">
        <v>98975.830000000031</v>
      </c>
      <c r="C17" s="23">
        <v>0</v>
      </c>
      <c r="D17" s="23">
        <v>98975.830000000031</v>
      </c>
    </row>
    <row r="18" spans="1:4" x14ac:dyDescent="0.25">
      <c r="A18" s="8" t="s">
        <v>15</v>
      </c>
      <c r="B18" s="23">
        <v>3783631.1099999994</v>
      </c>
      <c r="C18" s="23">
        <v>0</v>
      </c>
      <c r="D18" s="23">
        <v>3783631.1099999994</v>
      </c>
    </row>
    <row r="19" spans="1:4" x14ac:dyDescent="0.25">
      <c r="A19" s="8" t="s">
        <v>6</v>
      </c>
      <c r="B19" s="23">
        <v>784271.25</v>
      </c>
      <c r="C19" s="23">
        <v>0</v>
      </c>
      <c r="D19" s="23">
        <v>784271.25</v>
      </c>
    </row>
    <row r="20" spans="1:4" x14ac:dyDescent="0.25">
      <c r="A20" s="8" t="s">
        <v>16</v>
      </c>
      <c r="B20" s="23">
        <v>481634.33999999997</v>
      </c>
      <c r="C20" s="23">
        <v>0</v>
      </c>
      <c r="D20" s="23">
        <v>481634.33999999997</v>
      </c>
    </row>
    <row r="21" spans="1:4" x14ac:dyDescent="0.25">
      <c r="A21" s="8" t="s">
        <v>17</v>
      </c>
      <c r="B21" s="23">
        <v>28321.629999999997</v>
      </c>
      <c r="C21" s="23">
        <v>0</v>
      </c>
      <c r="D21" s="23">
        <v>28321.629999999997</v>
      </c>
    </row>
    <row r="22" spans="1:4" x14ac:dyDescent="0.25">
      <c r="A22" s="8" t="s">
        <v>18</v>
      </c>
      <c r="B22" s="23">
        <v>502709.17</v>
      </c>
      <c r="C22" s="23">
        <v>0</v>
      </c>
      <c r="D22" s="23">
        <v>502709.17</v>
      </c>
    </row>
    <row r="23" spans="1:4" x14ac:dyDescent="0.25">
      <c r="A23" s="8" t="s">
        <v>19</v>
      </c>
      <c r="B23" s="23">
        <v>8826838.2400000002</v>
      </c>
      <c r="C23" s="23">
        <v>7223812.7300000004</v>
      </c>
      <c r="D23" s="23">
        <v>16050650.970000001</v>
      </c>
    </row>
    <row r="24" spans="1:4" x14ac:dyDescent="0.25">
      <c r="A24" s="8" t="s">
        <v>20</v>
      </c>
      <c r="B24" s="23">
        <v>9974970.8100000005</v>
      </c>
      <c r="C24" s="23">
        <v>8335766.5600000024</v>
      </c>
      <c r="D24" s="23">
        <v>18310737.370000005</v>
      </c>
    </row>
    <row r="25" spans="1:4" x14ac:dyDescent="0.25">
      <c r="A25" s="8" t="s">
        <v>21</v>
      </c>
      <c r="B25" s="23">
        <v>16621722.900000002</v>
      </c>
      <c r="C25" s="23">
        <v>17843408.059999995</v>
      </c>
      <c r="D25" s="23">
        <v>34465130.959999993</v>
      </c>
    </row>
    <row r="26" spans="1:4" x14ac:dyDescent="0.25">
      <c r="A26" s="8" t="s">
        <v>22</v>
      </c>
      <c r="B26" s="23">
        <v>118838.88999999998</v>
      </c>
      <c r="C26" s="23">
        <v>0</v>
      </c>
      <c r="D26" s="23">
        <v>118838.88999999998</v>
      </c>
    </row>
    <row r="27" spans="1:4" x14ac:dyDescent="0.25">
      <c r="A27" s="8" t="s">
        <v>23</v>
      </c>
      <c r="B27" s="23">
        <v>298900.61</v>
      </c>
      <c r="C27" s="23">
        <v>3359586.2299999991</v>
      </c>
      <c r="D27" s="23">
        <v>3658486.8399999989</v>
      </c>
    </row>
    <row r="28" spans="1:4" x14ac:dyDescent="0.25">
      <c r="A28" s="8" t="s">
        <v>24</v>
      </c>
      <c r="B28" s="23">
        <v>307279.18000000005</v>
      </c>
      <c r="C28" s="23">
        <v>0</v>
      </c>
      <c r="D28" s="23">
        <v>307279.18000000005</v>
      </c>
    </row>
    <row r="29" spans="1:4" x14ac:dyDescent="0.25">
      <c r="A29" s="8" t="s">
        <v>25</v>
      </c>
      <c r="B29" s="23">
        <v>12931363.270000001</v>
      </c>
      <c r="C29" s="23">
        <v>29499918.639999997</v>
      </c>
      <c r="D29" s="23">
        <v>42431281.909999996</v>
      </c>
    </row>
    <row r="30" spans="1:4" x14ac:dyDescent="0.25">
      <c r="A30" s="8" t="s">
        <v>26</v>
      </c>
      <c r="B30" s="23">
        <v>140210.79</v>
      </c>
      <c r="C30" s="23">
        <v>0</v>
      </c>
      <c r="D30" s="23">
        <v>140210.79</v>
      </c>
    </row>
    <row r="31" spans="1:4" x14ac:dyDescent="0.25">
      <c r="A31" s="6" t="s">
        <v>7</v>
      </c>
      <c r="B31" s="24">
        <v>33054.29</v>
      </c>
      <c r="C31" s="24">
        <v>0</v>
      </c>
      <c r="D31" s="24">
        <v>33054.29</v>
      </c>
    </row>
    <row r="32" spans="1:4" s="1" customFormat="1" ht="15.75" thickBot="1" x14ac:dyDescent="0.3">
      <c r="A32" s="3" t="s">
        <v>8</v>
      </c>
      <c r="B32" s="2">
        <v>74809947.830000028</v>
      </c>
      <c r="C32" s="2">
        <v>86318617.949999988</v>
      </c>
      <c r="D32" s="2">
        <v>161128565.78</v>
      </c>
    </row>
    <row r="33" spans="1:1" ht="18.75" thickTop="1" x14ac:dyDescent="0.25">
      <c r="A33" s="14" t="str">
        <f>ENERO18!A33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sqref="A1:D1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32</v>
      </c>
      <c r="B4" s="30"/>
      <c r="C4" s="30"/>
      <c r="D4" s="30"/>
    </row>
    <row r="6" spans="1:4" ht="45" x14ac:dyDescent="0.25">
      <c r="A6" s="9" t="str">
        <f>'[1]CONSOLIDADO X RUBRO'!B6</f>
        <v>INSTITUCION</v>
      </c>
      <c r="B6" s="10" t="str">
        <f>'[1]CONSOLIDADO X RUBRO'!C6</f>
        <v>54 BIENES Y SERVICIOS</v>
      </c>
      <c r="C6" s="10" t="str">
        <f>'[1]CONSOLIDADO X RUBRO'!D6</f>
        <v>56 TRANSFERENCIAS CORRIENTES</v>
      </c>
      <c r="D6" s="9" t="str">
        <f>'[1]CONSOLIDADO X RUBRO'!E6</f>
        <v>TOTAL</v>
      </c>
    </row>
    <row r="7" spans="1:4" x14ac:dyDescent="0.25">
      <c r="A7" s="11" t="s">
        <v>9</v>
      </c>
      <c r="B7" s="21">
        <v>1587496.9399999995</v>
      </c>
      <c r="C7" s="21">
        <v>0</v>
      </c>
      <c r="D7" s="21">
        <v>1587496.9399999995</v>
      </c>
    </row>
    <row r="8" spans="1:4" x14ac:dyDescent="0.25">
      <c r="A8" s="8" t="s">
        <v>1</v>
      </c>
      <c r="B8" s="18">
        <v>40677.290000000023</v>
      </c>
      <c r="C8" s="18">
        <v>0</v>
      </c>
      <c r="D8" s="18">
        <v>40677.290000000023</v>
      </c>
    </row>
    <row r="9" spans="1:4" x14ac:dyDescent="0.25">
      <c r="A9" s="8" t="s">
        <v>2</v>
      </c>
      <c r="B9" s="18">
        <v>673923.92999999982</v>
      </c>
      <c r="C9" s="18">
        <v>0</v>
      </c>
      <c r="D9" s="18">
        <v>673923.92999999982</v>
      </c>
    </row>
    <row r="10" spans="1:4" x14ac:dyDescent="0.25">
      <c r="A10" s="8" t="s">
        <v>3</v>
      </c>
      <c r="B10" s="18">
        <v>11702.68</v>
      </c>
      <c r="C10" s="18">
        <v>0</v>
      </c>
      <c r="D10" s="18">
        <v>11702.68</v>
      </c>
    </row>
    <row r="11" spans="1:4" x14ac:dyDescent="0.25">
      <c r="A11" s="8" t="s">
        <v>4</v>
      </c>
      <c r="B11" s="18">
        <v>6088359.3500000024</v>
      </c>
      <c r="C11" s="18">
        <v>0</v>
      </c>
      <c r="D11" s="18">
        <v>6088359.3500000024</v>
      </c>
    </row>
    <row r="12" spans="1:4" x14ac:dyDescent="0.25">
      <c r="A12" s="8" t="s">
        <v>5</v>
      </c>
      <c r="B12" s="18">
        <v>6876.57</v>
      </c>
      <c r="C12" s="18">
        <v>0</v>
      </c>
      <c r="D12" s="18">
        <v>6876.57</v>
      </c>
    </row>
    <row r="13" spans="1:4" x14ac:dyDescent="0.25">
      <c r="A13" s="8" t="s">
        <v>10</v>
      </c>
      <c r="B13" s="18">
        <v>234.99999999999636</v>
      </c>
      <c r="C13" s="18">
        <v>0</v>
      </c>
      <c r="D13" s="18">
        <v>234.99999999999636</v>
      </c>
    </row>
    <row r="14" spans="1:4" x14ac:dyDescent="0.25">
      <c r="A14" s="8" t="s">
        <v>11</v>
      </c>
      <c r="B14" s="18">
        <v>7052059.5999999987</v>
      </c>
      <c r="C14" s="18">
        <v>28521459.579999998</v>
      </c>
      <c r="D14" s="18">
        <v>35573519.18</v>
      </c>
    </row>
    <row r="15" spans="1:4" x14ac:dyDescent="0.25">
      <c r="A15" s="8" t="s">
        <v>12</v>
      </c>
      <c r="B15" s="18">
        <v>3286357.419999999</v>
      </c>
      <c r="C15" s="18">
        <v>25865.989999999998</v>
      </c>
      <c r="D15" s="18">
        <v>3312223.4099999992</v>
      </c>
    </row>
    <row r="16" spans="1:4" x14ac:dyDescent="0.25">
      <c r="A16" s="8" t="s">
        <v>13</v>
      </c>
      <c r="B16" s="18">
        <v>5254931.09</v>
      </c>
      <c r="C16" s="18">
        <v>998557.73999999976</v>
      </c>
      <c r="D16" s="18">
        <v>6253488.8300000001</v>
      </c>
    </row>
    <row r="17" spans="1:4" x14ac:dyDescent="0.25">
      <c r="A17" s="8" t="s">
        <v>14</v>
      </c>
      <c r="B17" s="18">
        <v>504957.89000000013</v>
      </c>
      <c r="C17" s="18">
        <v>0</v>
      </c>
      <c r="D17" s="18">
        <v>504957.89000000013</v>
      </c>
    </row>
    <row r="18" spans="1:4" x14ac:dyDescent="0.25">
      <c r="A18" s="8" t="s">
        <v>15</v>
      </c>
      <c r="B18" s="18">
        <v>3184018.2499999991</v>
      </c>
      <c r="C18" s="18">
        <v>0</v>
      </c>
      <c r="D18" s="18">
        <v>3184018.2499999991</v>
      </c>
    </row>
    <row r="19" spans="1:4" x14ac:dyDescent="0.25">
      <c r="A19" s="8" t="s">
        <v>6</v>
      </c>
      <c r="B19" s="18">
        <v>659372.94999999995</v>
      </c>
      <c r="C19" s="18">
        <v>0</v>
      </c>
      <c r="D19" s="18">
        <v>659372.94999999995</v>
      </c>
    </row>
    <row r="20" spans="1:4" x14ac:dyDescent="0.25">
      <c r="A20" s="8" t="s">
        <v>16</v>
      </c>
      <c r="B20" s="18">
        <v>610142.67999999993</v>
      </c>
      <c r="C20" s="18">
        <v>0</v>
      </c>
      <c r="D20" s="18">
        <v>610142.67999999993</v>
      </c>
    </row>
    <row r="21" spans="1:4" x14ac:dyDescent="0.25">
      <c r="A21" s="8" t="s">
        <v>17</v>
      </c>
      <c r="B21" s="18">
        <v>109806.01</v>
      </c>
      <c r="C21" s="18">
        <v>0</v>
      </c>
      <c r="D21" s="18">
        <v>109806.01</v>
      </c>
    </row>
    <row r="22" spans="1:4" x14ac:dyDescent="0.25">
      <c r="A22" s="8" t="s">
        <v>18</v>
      </c>
      <c r="B22" s="18">
        <v>482805.27</v>
      </c>
      <c r="C22" s="18">
        <v>0</v>
      </c>
      <c r="D22" s="18">
        <v>482805.27</v>
      </c>
    </row>
    <row r="23" spans="1:4" x14ac:dyDescent="0.25">
      <c r="A23" s="8" t="s">
        <v>19</v>
      </c>
      <c r="B23" s="18">
        <v>10542329.040000001</v>
      </c>
      <c r="C23" s="18">
        <v>8936762.959999999</v>
      </c>
      <c r="D23" s="18">
        <v>19479092</v>
      </c>
    </row>
    <row r="24" spans="1:4" x14ac:dyDescent="0.25">
      <c r="A24" s="8" t="s">
        <v>20</v>
      </c>
      <c r="B24" s="18">
        <v>22660570.390000001</v>
      </c>
      <c r="C24" s="18">
        <v>11353044.77</v>
      </c>
      <c r="D24" s="18">
        <v>34013615.159999996</v>
      </c>
    </row>
    <row r="25" spans="1:4" x14ac:dyDescent="0.25">
      <c r="A25" s="8" t="s">
        <v>21</v>
      </c>
      <c r="B25" s="18">
        <v>12013593.990000002</v>
      </c>
      <c r="C25" s="18">
        <v>15952682.049999995</v>
      </c>
      <c r="D25" s="18">
        <v>27966276.039999999</v>
      </c>
    </row>
    <row r="26" spans="1:4" x14ac:dyDescent="0.25">
      <c r="A26" s="8" t="s">
        <v>22</v>
      </c>
      <c r="B26" s="18">
        <v>228242.89999999997</v>
      </c>
      <c r="C26" s="18">
        <v>0</v>
      </c>
      <c r="D26" s="18">
        <v>228242.89999999997</v>
      </c>
    </row>
    <row r="27" spans="1:4" x14ac:dyDescent="0.25">
      <c r="A27" s="8" t="s">
        <v>23</v>
      </c>
      <c r="B27" s="18">
        <v>485261.31999999995</v>
      </c>
      <c r="C27" s="18">
        <v>5485886.9899999993</v>
      </c>
      <c r="D27" s="18">
        <v>5971148.3099999996</v>
      </c>
    </row>
    <row r="28" spans="1:4" x14ac:dyDescent="0.25">
      <c r="A28" s="8" t="s">
        <v>24</v>
      </c>
      <c r="B28" s="18">
        <v>2760.35</v>
      </c>
      <c r="C28" s="18">
        <v>660371.32000000007</v>
      </c>
      <c r="D28" s="18">
        <v>663131.67000000004</v>
      </c>
    </row>
    <row r="29" spans="1:4" x14ac:dyDescent="0.25">
      <c r="A29" s="8" t="s">
        <v>25</v>
      </c>
      <c r="B29" s="18">
        <v>15029884.030000001</v>
      </c>
      <c r="C29" s="18">
        <v>26708319.709999997</v>
      </c>
      <c r="D29" s="18">
        <v>41738203.739999995</v>
      </c>
    </row>
    <row r="30" spans="1:4" x14ac:dyDescent="0.25">
      <c r="A30" s="8" t="s">
        <v>26</v>
      </c>
      <c r="B30" s="18">
        <v>194771.18</v>
      </c>
      <c r="C30" s="18">
        <v>0</v>
      </c>
      <c r="D30" s="18">
        <v>194771.18</v>
      </c>
    </row>
    <row r="31" spans="1:4" x14ac:dyDescent="0.25">
      <c r="A31" s="6" t="s">
        <v>7</v>
      </c>
      <c r="B31" s="19">
        <v>35607.72</v>
      </c>
      <c r="C31" s="19">
        <v>0</v>
      </c>
      <c r="D31" s="19">
        <v>35607.72</v>
      </c>
    </row>
    <row r="32" spans="1:4" s="1" customFormat="1" ht="15.75" thickBot="1" x14ac:dyDescent="0.3">
      <c r="A32" s="12" t="s">
        <v>8</v>
      </c>
      <c r="B32" s="13">
        <v>90746743.840000004</v>
      </c>
      <c r="C32" s="13">
        <v>98642951.10999997</v>
      </c>
      <c r="D32" s="13">
        <v>189389694.94999996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A17" sqref="A17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36</v>
      </c>
      <c r="B4" s="30"/>
      <c r="C4" s="30"/>
      <c r="D4" s="30"/>
    </row>
    <row r="6" spans="1:4" ht="45" x14ac:dyDescent="0.25">
      <c r="A6" s="9" t="str">
        <f>'[1]CONSOLIDADO X RUBRO'!B6</f>
        <v>INSTITUCION</v>
      </c>
      <c r="B6" s="10" t="str">
        <f>'[1]CONSOLIDADO X RUBRO'!C6</f>
        <v>54 BIENES Y SERVICIOS</v>
      </c>
      <c r="C6" s="10" t="str">
        <f>'[1]CONSOLIDADO X RUBRO'!D6</f>
        <v>56 TRANSFERENCIAS CORRIENTES</v>
      </c>
      <c r="D6" s="9" t="str">
        <f>'[1]CONSOLIDADO X RUBRO'!E6</f>
        <v>TOTAL</v>
      </c>
    </row>
    <row r="7" spans="1:4" x14ac:dyDescent="0.25">
      <c r="A7" s="11" t="str">
        <f>'[2]CONSOLIDADO X RUBRO'!B7</f>
        <v>ORGANO LEGISLATIVO</v>
      </c>
      <c r="B7" s="21">
        <f>'[2]CONSOLIDADO X RUBRO'!C7</f>
        <v>759872.4299999997</v>
      </c>
      <c r="C7" s="21">
        <f>'[2]CONSOLIDADO X RUBRO'!D7</f>
        <v>47270.53</v>
      </c>
      <c r="D7" s="21">
        <f>'[2]CONSOLIDADO X RUBRO'!E7</f>
        <v>807142.95999999973</v>
      </c>
    </row>
    <row r="8" spans="1:4" x14ac:dyDescent="0.25">
      <c r="A8" s="8" t="str">
        <f>'[2]CONSOLIDADO X RUBRO'!B8</f>
        <v>CORTE DE CUENTAS DE LA REPUBLICA</v>
      </c>
      <c r="B8" s="18">
        <f>'[2]CONSOLIDADO X RUBRO'!C8</f>
        <v>611487.72</v>
      </c>
      <c r="C8" s="18">
        <f>'[2]CONSOLIDADO X RUBRO'!D8</f>
        <v>0</v>
      </c>
      <c r="D8" s="18">
        <f>'[2]CONSOLIDADO X RUBRO'!E8</f>
        <v>611487.72</v>
      </c>
    </row>
    <row r="9" spans="1:4" x14ac:dyDescent="0.25">
      <c r="A9" s="8" t="str">
        <f>'[2]CONSOLIDADO X RUBRO'!B9</f>
        <v>TRIBUNAL SUPREMO ELECTORAL</v>
      </c>
      <c r="B9" s="18">
        <f>'[2]CONSOLIDADO X RUBRO'!C9</f>
        <v>751631.09999999986</v>
      </c>
      <c r="C9" s="18">
        <f>'[2]CONSOLIDADO X RUBRO'!D9</f>
        <v>0</v>
      </c>
      <c r="D9" s="18">
        <f>'[2]CONSOLIDADO X RUBRO'!E9</f>
        <v>751631.09999999986</v>
      </c>
    </row>
    <row r="10" spans="1:4" x14ac:dyDescent="0.25">
      <c r="A10" s="8" t="str">
        <f>'[2]CONSOLIDADO X RUBRO'!B10</f>
        <v>TRIBUNAL DEL SERVICIO CIVIL</v>
      </c>
      <c r="B10" s="18">
        <f>'[2]CONSOLIDADO X RUBRO'!C10</f>
        <v>0</v>
      </c>
      <c r="C10" s="18">
        <f>'[2]CONSOLIDADO X RUBRO'!D10</f>
        <v>0</v>
      </c>
      <c r="D10" s="18">
        <f>'[2]CONSOLIDADO X RUBRO'!E10</f>
        <v>0</v>
      </c>
    </row>
    <row r="11" spans="1:4" x14ac:dyDescent="0.25">
      <c r="A11" s="8" t="str">
        <f>'[2]CONSOLIDADO X RUBRO'!B11</f>
        <v>PRESIDENCIA DE LA REPUBLICA</v>
      </c>
      <c r="B11" s="18">
        <f>'[2]CONSOLIDADO X RUBRO'!C11</f>
        <v>4074269.8900000015</v>
      </c>
      <c r="C11" s="18">
        <f>'[2]CONSOLIDADO X RUBRO'!D11</f>
        <v>784685.52</v>
      </c>
      <c r="D11" s="18">
        <f>'[2]CONSOLIDADO X RUBRO'!E11</f>
        <v>4858955.410000002</v>
      </c>
    </row>
    <row r="12" spans="1:4" x14ac:dyDescent="0.25">
      <c r="A12" s="8" t="str">
        <f>'[2]CONSOLIDADO X RUBRO'!B12</f>
        <v>TRIBUNAL DE ETICA GUBERNAMENTAL</v>
      </c>
      <c r="B12" s="18">
        <f>'[2]CONSOLIDADO X RUBRO'!C12</f>
        <v>70836.76999999999</v>
      </c>
      <c r="C12" s="18">
        <f>'[2]CONSOLIDADO X RUBRO'!D12</f>
        <v>0</v>
      </c>
      <c r="D12" s="18">
        <f>'[2]CONSOLIDADO X RUBRO'!E12</f>
        <v>70836.76999999999</v>
      </c>
    </row>
    <row r="13" spans="1:4" x14ac:dyDescent="0.25">
      <c r="A13" s="8" t="str">
        <f>'[2]CONSOLIDADO X RUBRO'!B13</f>
        <v>INSTITUTO DE ACCESO A LA INFORMACION PUBLICA</v>
      </c>
      <c r="B13" s="18">
        <f>'[2]CONSOLIDADO X RUBRO'!C13</f>
        <v>9873.4499999999971</v>
      </c>
      <c r="C13" s="18">
        <f>'[2]CONSOLIDADO X RUBRO'!D13</f>
        <v>0</v>
      </c>
      <c r="D13" s="18">
        <f>'[2]CONSOLIDADO X RUBRO'!E13</f>
        <v>9873.4499999999971</v>
      </c>
    </row>
    <row r="14" spans="1:4" x14ac:dyDescent="0.25">
      <c r="A14" s="8" t="str">
        <f>'[2]CONSOLIDADO X RUBRO'!B14</f>
        <v>MINIST.DE HACIENDA</v>
      </c>
      <c r="B14" s="18">
        <f>'[2]CONSOLIDADO X RUBRO'!C14</f>
        <v>7910509.6899999995</v>
      </c>
      <c r="C14" s="18">
        <f>'[2]CONSOLIDADO X RUBRO'!D14</f>
        <v>26907238.309999999</v>
      </c>
      <c r="D14" s="18">
        <f>'[2]CONSOLIDADO X RUBRO'!E14</f>
        <v>34817748</v>
      </c>
    </row>
    <row r="15" spans="1:4" x14ac:dyDescent="0.25">
      <c r="A15" s="8" t="str">
        <f>'[2]CONSOLIDADO X RUBRO'!B15</f>
        <v>RELACIONES EXTERIORES Y C.E.</v>
      </c>
      <c r="B15" s="18">
        <f>'[2]CONSOLIDADO X RUBRO'!C15</f>
        <v>3667001.7899999986</v>
      </c>
      <c r="C15" s="18">
        <f>'[2]CONSOLIDADO X RUBRO'!D15</f>
        <v>25865.989999999998</v>
      </c>
      <c r="D15" s="18">
        <f>'[2]CONSOLIDADO X RUBRO'!E15</f>
        <v>3692867.7799999989</v>
      </c>
    </row>
    <row r="16" spans="1:4" x14ac:dyDescent="0.25">
      <c r="A16" s="8" t="str">
        <f>'[2]CONSOLIDADO X RUBRO'!B16</f>
        <v>DEFENSA NACIONAL</v>
      </c>
      <c r="B16" s="18">
        <f>'[2]CONSOLIDADO X RUBRO'!C16</f>
        <v>6418791.7399999993</v>
      </c>
      <c r="C16" s="18">
        <f>'[2]CONSOLIDADO X RUBRO'!D16</f>
        <v>415502.82999999973</v>
      </c>
      <c r="D16" s="18">
        <f>'[2]CONSOLIDADO X RUBRO'!E16</f>
        <v>6834294.5699999994</v>
      </c>
    </row>
    <row r="17" spans="1:4" x14ac:dyDescent="0.25">
      <c r="A17" s="8" t="str">
        <f>'[2]CONSOLIDADO X RUBRO'!B17</f>
        <v>CONSEJO NAC. DE LA JUDICATURA</v>
      </c>
      <c r="B17" s="18">
        <f>'[2]CONSOLIDADO X RUBRO'!C17</f>
        <v>229809.36000000016</v>
      </c>
      <c r="C17" s="18">
        <f>'[2]CONSOLIDADO X RUBRO'!D17</f>
        <v>0</v>
      </c>
      <c r="D17" s="18">
        <f>'[2]CONSOLIDADO X RUBRO'!E17</f>
        <v>229809.36000000016</v>
      </c>
    </row>
    <row r="18" spans="1:4" x14ac:dyDescent="0.25">
      <c r="A18" s="8" t="str">
        <f>'[2]CONSOLIDADO X RUBRO'!B18</f>
        <v>ORGANO JUDICIAL</v>
      </c>
      <c r="B18" s="18">
        <f>'[2]CONSOLIDADO X RUBRO'!C18</f>
        <v>12445321.959999997</v>
      </c>
      <c r="C18" s="18">
        <f>'[2]CONSOLIDADO X RUBRO'!D18</f>
        <v>0</v>
      </c>
      <c r="D18" s="18">
        <f>'[2]CONSOLIDADO X RUBRO'!E18</f>
        <v>12445321.959999997</v>
      </c>
    </row>
    <row r="19" spans="1:4" x14ac:dyDescent="0.25">
      <c r="A19" s="8" t="str">
        <f>'[2]CONSOLIDADO X RUBRO'!B19</f>
        <v>FISCALIA GENERAL DE LA REPUBLICA</v>
      </c>
      <c r="B19" s="18">
        <f>'[2]CONSOLIDADO X RUBRO'!C19</f>
        <v>1395505.8199999998</v>
      </c>
      <c r="C19" s="18">
        <f>'[2]CONSOLIDADO X RUBRO'!D19</f>
        <v>0</v>
      </c>
      <c r="D19" s="18">
        <f>'[2]CONSOLIDADO X RUBRO'!E19</f>
        <v>1395505.8199999998</v>
      </c>
    </row>
    <row r="20" spans="1:4" x14ac:dyDescent="0.25">
      <c r="A20" s="8" t="str">
        <f>'[2]CONSOLIDADO X RUBRO'!B20</f>
        <v>PROCURADURIA GENERAL DE LA REP.</v>
      </c>
      <c r="B20" s="18">
        <f>'[2]CONSOLIDADO X RUBRO'!C20</f>
        <v>420123.38999999996</v>
      </c>
      <c r="C20" s="18">
        <f>'[2]CONSOLIDADO X RUBRO'!D20</f>
        <v>0</v>
      </c>
      <c r="D20" s="18">
        <f>'[2]CONSOLIDADO X RUBRO'!E20</f>
        <v>420123.38999999996</v>
      </c>
    </row>
    <row r="21" spans="1:4" x14ac:dyDescent="0.25">
      <c r="A21" s="8" t="str">
        <f>'[2]CONSOLIDADO X RUBRO'!B21</f>
        <v>PROC.PARA LA DEF.DE LOS DD.HH.</v>
      </c>
      <c r="B21" s="18">
        <f>'[2]CONSOLIDADO X RUBRO'!C21</f>
        <v>145751.38999999998</v>
      </c>
      <c r="C21" s="18">
        <f>'[2]CONSOLIDADO X RUBRO'!D21</f>
        <v>0</v>
      </c>
      <c r="D21" s="18">
        <f>'[2]CONSOLIDADO X RUBRO'!E21</f>
        <v>145751.38999999998</v>
      </c>
    </row>
    <row r="22" spans="1:4" x14ac:dyDescent="0.25">
      <c r="A22" s="8" t="str">
        <f>'[2]CONSOLIDADO X RUBRO'!B22</f>
        <v>GOBERNACION</v>
      </c>
      <c r="B22" s="18">
        <f>'[2]CONSOLIDADO X RUBRO'!C22</f>
        <v>315429.39000000007</v>
      </c>
      <c r="C22" s="18">
        <f>'[2]CONSOLIDADO X RUBRO'!D22</f>
        <v>0</v>
      </c>
      <c r="D22" s="18">
        <f>'[2]CONSOLIDADO X RUBRO'!E22</f>
        <v>315429.39000000007</v>
      </c>
    </row>
    <row r="23" spans="1:4" x14ac:dyDescent="0.25">
      <c r="A23" s="8" t="str">
        <f>'[2]CONSOLIDADO X RUBRO'!B23</f>
        <v>JUSTICIA Y SEGURIDAD PUBLICA</v>
      </c>
      <c r="B23" s="18">
        <f>'[2]CONSOLIDADO X RUBRO'!C23</f>
        <v>10425421.110000001</v>
      </c>
      <c r="C23" s="18">
        <f>'[2]CONSOLIDADO X RUBRO'!D23</f>
        <v>5584105.8399999999</v>
      </c>
      <c r="D23" s="18">
        <f>'[2]CONSOLIDADO X RUBRO'!E23</f>
        <v>16009526.950000001</v>
      </c>
    </row>
    <row r="24" spans="1:4" x14ac:dyDescent="0.25">
      <c r="A24" s="8" t="str">
        <f>'[2]CONSOLIDADO X RUBRO'!B24</f>
        <v>EDUCACION</v>
      </c>
      <c r="B24" s="18">
        <f>'[2]CONSOLIDADO X RUBRO'!C24</f>
        <v>6705356.8200000003</v>
      </c>
      <c r="C24" s="18">
        <f>'[2]CONSOLIDADO X RUBRO'!D24</f>
        <v>44234369.739999995</v>
      </c>
      <c r="D24" s="18">
        <f>'[2]CONSOLIDADO X RUBRO'!E24</f>
        <v>50939726.559999995</v>
      </c>
    </row>
    <row r="25" spans="1:4" x14ac:dyDescent="0.25">
      <c r="A25" s="8" t="str">
        <f>'[2]CONSOLIDADO X RUBRO'!B25</f>
        <v>SALUD PUBLICA</v>
      </c>
      <c r="B25" s="18">
        <f>'[2]CONSOLIDADO X RUBRO'!C25</f>
        <v>6594181.0600000033</v>
      </c>
      <c r="C25" s="18">
        <f>'[2]CONSOLIDADO X RUBRO'!D25</f>
        <v>14269856.199999994</v>
      </c>
      <c r="D25" s="18">
        <f>'[2]CONSOLIDADO X RUBRO'!E25</f>
        <v>20864037.259999998</v>
      </c>
    </row>
    <row r="26" spans="1:4" x14ac:dyDescent="0.25">
      <c r="A26" s="8" t="str">
        <f>'[2]CONSOLIDADO X RUBRO'!B26</f>
        <v>TRABAJO Y PREV.SOCIAL</v>
      </c>
      <c r="B26" s="18">
        <f>'[2]CONSOLIDADO X RUBRO'!C26</f>
        <v>156223.94999999995</v>
      </c>
      <c r="C26" s="18">
        <f>'[2]CONSOLIDADO X RUBRO'!D26</f>
        <v>0</v>
      </c>
      <c r="D26" s="18">
        <f>'[2]CONSOLIDADO X RUBRO'!E26</f>
        <v>156223.94999999995</v>
      </c>
    </row>
    <row r="27" spans="1:4" x14ac:dyDescent="0.25">
      <c r="A27" s="8" t="str">
        <f>'[2]CONSOLIDADO X RUBRO'!B27</f>
        <v>ECONOMIA</v>
      </c>
      <c r="B27" s="18">
        <f>'[2]CONSOLIDADO X RUBRO'!C27</f>
        <v>5897710.080000001</v>
      </c>
      <c r="C27" s="18">
        <f>'[2]CONSOLIDADO X RUBRO'!D27</f>
        <v>2529855.5799999991</v>
      </c>
      <c r="D27" s="18">
        <f>'[2]CONSOLIDADO X RUBRO'!E27</f>
        <v>8427565.6600000001</v>
      </c>
    </row>
    <row r="28" spans="1:4" x14ac:dyDescent="0.25">
      <c r="A28" s="8" t="str">
        <f>'[2]CONSOLIDADO X RUBRO'!B28</f>
        <v>AGRICULTURA Y GANADERIA</v>
      </c>
      <c r="B28" s="18">
        <f>'[2]CONSOLIDADO X RUBRO'!C28</f>
        <v>2760.35</v>
      </c>
      <c r="C28" s="18">
        <f>'[2]CONSOLIDADO X RUBRO'!D28</f>
        <v>436332.77000000014</v>
      </c>
      <c r="D28" s="18">
        <f>'[2]CONSOLIDADO X RUBRO'!E28</f>
        <v>439093.12000000011</v>
      </c>
    </row>
    <row r="29" spans="1:4" x14ac:dyDescent="0.25">
      <c r="A29" s="8" t="str">
        <f>'[2]CONSOLIDADO X RUBRO'!B29</f>
        <v>OBRAS PUBLICAS</v>
      </c>
      <c r="B29" s="18">
        <f>'[2]CONSOLIDADO X RUBRO'!C29</f>
        <v>15704623.050000001</v>
      </c>
      <c r="C29" s="18">
        <f>'[2]CONSOLIDADO X RUBRO'!D29</f>
        <v>18543021.379999995</v>
      </c>
      <c r="D29" s="18">
        <f>'[2]CONSOLIDADO X RUBRO'!E29</f>
        <v>34247644.429999992</v>
      </c>
    </row>
    <row r="30" spans="1:4" x14ac:dyDescent="0.25">
      <c r="A30" s="8" t="str">
        <f>'[2]CONSOLIDADO X RUBRO'!B30</f>
        <v>MEDIO AMBIENTE RECS.NATURALES</v>
      </c>
      <c r="B30" s="18">
        <f>'[2]CONSOLIDADO X RUBRO'!C30</f>
        <v>16820.970000000008</v>
      </c>
      <c r="C30" s="18">
        <f>'[2]CONSOLIDADO X RUBRO'!D30</f>
        <v>0</v>
      </c>
      <c r="D30" s="18">
        <f>'[2]CONSOLIDADO X RUBRO'!E30</f>
        <v>16820.970000000008</v>
      </c>
    </row>
    <row r="31" spans="1:4" x14ac:dyDescent="0.25">
      <c r="A31" s="6" t="str">
        <f>'[2]CONSOLIDADO X RUBRO'!B31</f>
        <v>MINISTERIO DE TURISMO</v>
      </c>
      <c r="B31" s="19">
        <f>'[2]CONSOLIDADO X RUBRO'!C31</f>
        <v>0</v>
      </c>
      <c r="C31" s="19">
        <f>'[2]CONSOLIDADO X RUBRO'!D31</f>
        <v>188367.61999999997</v>
      </c>
      <c r="D31" s="19">
        <f>'[2]CONSOLIDADO X RUBRO'!E31</f>
        <v>188367.61999999997</v>
      </c>
    </row>
    <row r="32" spans="1:4" s="1" customFormat="1" ht="15.75" thickBot="1" x14ac:dyDescent="0.3">
      <c r="A32" s="12" t="str">
        <f>'[2]CONSOLIDADO X RUBRO'!B32</f>
        <v>TOTAL</v>
      </c>
      <c r="B32" s="13">
        <f>'[2]CONSOLIDADO X RUBRO'!C32</f>
        <v>84729313.279999986</v>
      </c>
      <c r="C32" s="13">
        <f>'[2]CONSOLIDADO X RUBRO'!D32</f>
        <v>113966472.30999997</v>
      </c>
      <c r="D32" s="13">
        <f>'[2]CONSOLIDADO X RUBRO'!E32</f>
        <v>198695785.58999994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22" sqref="B22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37</v>
      </c>
      <c r="B4" s="30"/>
      <c r="C4" s="30"/>
      <c r="D4" s="30"/>
    </row>
    <row r="6" spans="1:4" x14ac:dyDescent="0.25">
      <c r="A6" s="9" t="e">
        <f>#REF!</f>
        <v>#REF!</v>
      </c>
      <c r="B6" s="10" t="e">
        <f>#REF!</f>
        <v>#REF!</v>
      </c>
      <c r="C6" s="10" t="e">
        <f>#REF!</f>
        <v>#REF!</v>
      </c>
      <c r="D6" s="9" t="e">
        <f>#REF!</f>
        <v>#REF!</v>
      </c>
    </row>
    <row r="7" spans="1:4" x14ac:dyDescent="0.25">
      <c r="A7" s="11" t="str">
        <f>'[3]CONSOLIDADO X RUBRO'!B7</f>
        <v>ORGANO LEGISLATIVO</v>
      </c>
      <c r="B7" s="21">
        <f>'[3]CONSOLIDADO X RUBRO'!C7</f>
        <v>261892.21</v>
      </c>
      <c r="C7" s="21">
        <f>'[3]CONSOLIDADO X RUBRO'!D7</f>
        <v>0</v>
      </c>
      <c r="D7" s="21">
        <f>'[3]CONSOLIDADO X RUBRO'!E7</f>
        <v>261892.21</v>
      </c>
    </row>
    <row r="8" spans="1:4" x14ac:dyDescent="0.25">
      <c r="A8" s="8" t="str">
        <f>'[3]CONSOLIDADO X RUBRO'!B8</f>
        <v>CORTE DE CUENTAS DE LA REPUBLICA</v>
      </c>
      <c r="B8" s="18">
        <f>'[3]CONSOLIDADO X RUBRO'!C8</f>
        <v>28969.53</v>
      </c>
      <c r="C8" s="18">
        <f>'[3]CONSOLIDADO X RUBRO'!D8</f>
        <v>0</v>
      </c>
      <c r="D8" s="18">
        <f>'[3]CONSOLIDADO X RUBRO'!E8</f>
        <v>28969.53</v>
      </c>
    </row>
    <row r="9" spans="1:4" x14ac:dyDescent="0.25">
      <c r="A9" s="8" t="str">
        <f>'[3]CONSOLIDADO X RUBRO'!B9</f>
        <v>TRIBUNAL SUPREMO ELECTORAL</v>
      </c>
      <c r="B9" s="18">
        <f>'[3]CONSOLIDADO X RUBRO'!C9</f>
        <v>30105.31</v>
      </c>
      <c r="C9" s="18">
        <f>'[3]CONSOLIDADO X RUBRO'!D9</f>
        <v>298593.65999999997</v>
      </c>
      <c r="D9" s="18">
        <f>'[3]CONSOLIDADO X RUBRO'!E9</f>
        <v>328698.96999999997</v>
      </c>
    </row>
    <row r="10" spans="1:4" x14ac:dyDescent="0.25">
      <c r="A10" s="8" t="str">
        <f>'[3]CONSOLIDADO X RUBRO'!B10</f>
        <v>TRIBUNAL DEL SERVICIO CIVIL</v>
      </c>
      <c r="B10" s="18">
        <f>'[3]CONSOLIDADO X RUBRO'!C10</f>
        <v>35</v>
      </c>
      <c r="C10" s="18">
        <f>'[3]CONSOLIDADO X RUBRO'!D10</f>
        <v>0</v>
      </c>
      <c r="D10" s="18">
        <f>'[3]CONSOLIDADO X RUBRO'!E10</f>
        <v>35</v>
      </c>
    </row>
    <row r="11" spans="1:4" x14ac:dyDescent="0.25">
      <c r="A11" s="8" t="str">
        <f>'[3]CONSOLIDADO X RUBRO'!B11</f>
        <v>PRESIDENCIA DE LA REPUBLICA</v>
      </c>
      <c r="B11" s="18">
        <f>'[3]CONSOLIDADO X RUBRO'!C11</f>
        <v>1665425.6</v>
      </c>
      <c r="C11" s="18">
        <f>'[3]CONSOLIDADO X RUBRO'!D11</f>
        <v>450282.83</v>
      </c>
      <c r="D11" s="18">
        <f>'[3]CONSOLIDADO X RUBRO'!E11</f>
        <v>2115708.4300000002</v>
      </c>
    </row>
    <row r="12" spans="1:4" x14ac:dyDescent="0.25">
      <c r="A12" s="8" t="str">
        <f>'[3]CONSOLIDADO X RUBRO'!B12</f>
        <v>TRIBUNAL DE ETICA GUBERNAMENTAL</v>
      </c>
      <c r="B12" s="18">
        <f>'[3]CONSOLIDADO X RUBRO'!C12</f>
        <v>31879.17</v>
      </c>
      <c r="C12" s="18">
        <f>'[3]CONSOLIDADO X RUBRO'!D12</f>
        <v>0</v>
      </c>
      <c r="D12" s="18">
        <f>'[3]CONSOLIDADO X RUBRO'!E12</f>
        <v>31879.17</v>
      </c>
    </row>
    <row r="13" spans="1:4" x14ac:dyDescent="0.25">
      <c r="A13" s="8" t="str">
        <f>'[3]CONSOLIDADO X RUBRO'!B13</f>
        <v>INSTITUTO DE ACCESO A LA INFORMACION PUBLICA</v>
      </c>
      <c r="B13" s="18">
        <f>'[3]CONSOLIDADO X RUBRO'!C13</f>
        <v>39.82</v>
      </c>
      <c r="C13" s="18">
        <f>'[3]CONSOLIDADO X RUBRO'!D13</f>
        <v>0</v>
      </c>
      <c r="D13" s="18">
        <f>'[3]CONSOLIDADO X RUBRO'!E13</f>
        <v>39.82</v>
      </c>
    </row>
    <row r="14" spans="1:4" x14ac:dyDescent="0.25">
      <c r="A14" s="8" t="str">
        <f>'[3]CONSOLIDADO X RUBRO'!B14</f>
        <v>MINIST.DE HACIENDA</v>
      </c>
      <c r="B14" s="18">
        <f>'[3]CONSOLIDADO X RUBRO'!C14</f>
        <v>3495321.28</v>
      </c>
      <c r="C14" s="18">
        <f>'[3]CONSOLIDADO X RUBRO'!D14</f>
        <v>7604821.8199999984</v>
      </c>
      <c r="D14" s="18">
        <f>'[3]CONSOLIDADO X RUBRO'!E14</f>
        <v>11100143.099999998</v>
      </c>
    </row>
    <row r="15" spans="1:4" x14ac:dyDescent="0.25">
      <c r="A15" s="8" t="str">
        <f>'[3]CONSOLIDADO X RUBRO'!B15</f>
        <v>RELACIONES EXTERIORES Y C.E.</v>
      </c>
      <c r="B15" s="18">
        <f>'[3]CONSOLIDADO X RUBRO'!C15</f>
        <v>1457463.7999999998</v>
      </c>
      <c r="C15" s="18">
        <f>'[3]CONSOLIDADO X RUBRO'!D15</f>
        <v>0</v>
      </c>
      <c r="D15" s="18">
        <f>'[3]CONSOLIDADO X RUBRO'!E15</f>
        <v>1457463.7999999998</v>
      </c>
    </row>
    <row r="16" spans="1:4" x14ac:dyDescent="0.25">
      <c r="A16" s="8" t="str">
        <f>'[3]CONSOLIDADO X RUBRO'!B16</f>
        <v>DEFENSA NACIONAL</v>
      </c>
      <c r="B16" s="18">
        <f>'[3]CONSOLIDADO X RUBRO'!C16</f>
        <v>1400130.74</v>
      </c>
      <c r="C16" s="18">
        <f>'[3]CONSOLIDADO X RUBRO'!D16</f>
        <v>0</v>
      </c>
      <c r="D16" s="18">
        <f>'[3]CONSOLIDADO X RUBRO'!E16</f>
        <v>1400130.74</v>
      </c>
    </row>
    <row r="17" spans="1:4" x14ac:dyDescent="0.25">
      <c r="A17" s="8" t="str">
        <f>'[3]CONSOLIDADO X RUBRO'!B17</f>
        <v>CONSEJO NAC. DE LA JUDICATURA</v>
      </c>
      <c r="B17" s="18">
        <f>'[3]CONSOLIDADO X RUBRO'!C17</f>
        <v>14911.28</v>
      </c>
      <c r="C17" s="18">
        <f>'[3]CONSOLIDADO X RUBRO'!D17</f>
        <v>0</v>
      </c>
      <c r="D17" s="18">
        <f>'[3]CONSOLIDADO X RUBRO'!E17</f>
        <v>14911.28</v>
      </c>
    </row>
    <row r="18" spans="1:4" x14ac:dyDescent="0.25">
      <c r="A18" s="8" t="str">
        <f>'[3]CONSOLIDADO X RUBRO'!B18</f>
        <v>ORGANO JUDICIAL</v>
      </c>
      <c r="B18" s="18">
        <f>'[3]CONSOLIDADO X RUBRO'!C18</f>
        <v>3573665.57</v>
      </c>
      <c r="C18" s="18">
        <f>'[3]CONSOLIDADO X RUBRO'!D18</f>
        <v>0</v>
      </c>
      <c r="D18" s="18">
        <f>'[3]CONSOLIDADO X RUBRO'!E18</f>
        <v>3573665.57</v>
      </c>
    </row>
    <row r="19" spans="1:4" x14ac:dyDescent="0.25">
      <c r="A19" s="8" t="str">
        <f>'[3]CONSOLIDADO X RUBRO'!B19</f>
        <v>FISCALIA GENERAL DE LA REPUBLICA</v>
      </c>
      <c r="B19" s="18">
        <f>'[3]CONSOLIDADO X RUBRO'!C19</f>
        <v>189302.93</v>
      </c>
      <c r="C19" s="18">
        <f>'[3]CONSOLIDADO X RUBRO'!D19</f>
        <v>0</v>
      </c>
      <c r="D19" s="18">
        <f>'[3]CONSOLIDADO X RUBRO'!E19</f>
        <v>189302.93</v>
      </c>
    </row>
    <row r="20" spans="1:4" x14ac:dyDescent="0.25">
      <c r="A20" s="8" t="str">
        <f>'[3]CONSOLIDADO X RUBRO'!B20</f>
        <v>PROCURADURIA GENERAL DE LA REP.</v>
      </c>
      <c r="B20" s="18">
        <f>'[3]CONSOLIDADO X RUBRO'!C20</f>
        <v>151413.75</v>
      </c>
      <c r="C20" s="18">
        <f>'[3]CONSOLIDADO X RUBRO'!D20</f>
        <v>0</v>
      </c>
      <c r="D20" s="18">
        <f>'[3]CONSOLIDADO X RUBRO'!E20</f>
        <v>151413.75</v>
      </c>
    </row>
    <row r="21" spans="1:4" x14ac:dyDescent="0.25">
      <c r="A21" s="8" t="str">
        <f>'[3]CONSOLIDADO X RUBRO'!B21</f>
        <v>PROC.PARA LA DEF.DE LOS DD.HH.</v>
      </c>
      <c r="B21" s="18">
        <f>'[3]CONSOLIDADO X RUBRO'!C21</f>
        <v>60947.69</v>
      </c>
      <c r="C21" s="18">
        <f>'[3]CONSOLIDADO X RUBRO'!D21</f>
        <v>0</v>
      </c>
      <c r="D21" s="18">
        <f>'[3]CONSOLIDADO X RUBRO'!E21</f>
        <v>60947.69</v>
      </c>
    </row>
    <row r="22" spans="1:4" x14ac:dyDescent="0.25">
      <c r="A22" s="8" t="str">
        <f>'[3]CONSOLIDADO X RUBRO'!B22</f>
        <v>GOBERNACION</v>
      </c>
      <c r="B22" s="18">
        <f>'[3]CONSOLIDADO X RUBRO'!C22</f>
        <v>26662.59</v>
      </c>
      <c r="C22" s="18">
        <f>'[3]CONSOLIDADO X RUBRO'!D22</f>
        <v>7600</v>
      </c>
      <c r="D22" s="18">
        <f>'[3]CONSOLIDADO X RUBRO'!E22</f>
        <v>34262.589999999997</v>
      </c>
    </row>
    <row r="23" spans="1:4" x14ac:dyDescent="0.25">
      <c r="A23" s="8" t="str">
        <f>'[3]CONSOLIDADO X RUBRO'!B23</f>
        <v>JUSTICIA Y SEGURIDAD PUBLICA</v>
      </c>
      <c r="B23" s="18">
        <f>'[3]CONSOLIDADO X RUBRO'!C23</f>
        <v>10639295.41</v>
      </c>
      <c r="C23" s="18">
        <f>'[3]CONSOLIDADO X RUBRO'!D23</f>
        <v>461384.28</v>
      </c>
      <c r="D23" s="18">
        <f>'[3]CONSOLIDADO X RUBRO'!E23</f>
        <v>11100679.689999999</v>
      </c>
    </row>
    <row r="24" spans="1:4" x14ac:dyDescent="0.25">
      <c r="A24" s="8" t="str">
        <f>'[3]CONSOLIDADO X RUBRO'!B24</f>
        <v>EDUCACION</v>
      </c>
      <c r="B24" s="18">
        <f>'[3]CONSOLIDADO X RUBRO'!C24</f>
        <v>6205451.4100000001</v>
      </c>
      <c r="C24" s="18">
        <f>'[3]CONSOLIDADO X RUBRO'!D24</f>
        <v>36448965.399999999</v>
      </c>
      <c r="D24" s="18">
        <f>'[3]CONSOLIDADO X RUBRO'!E24</f>
        <v>42654416.810000002</v>
      </c>
    </row>
    <row r="25" spans="1:4" x14ac:dyDescent="0.25">
      <c r="A25" s="8" t="str">
        <f>'[3]CONSOLIDADO X RUBRO'!B25</f>
        <v>SALUD PUBLICA</v>
      </c>
      <c r="B25" s="18">
        <f>'[3]CONSOLIDADO X RUBRO'!C25</f>
        <v>3653406.05</v>
      </c>
      <c r="C25" s="18">
        <f>'[3]CONSOLIDADO X RUBRO'!D25</f>
        <v>10772442.33</v>
      </c>
      <c r="D25" s="18">
        <f>'[3]CONSOLIDADO X RUBRO'!E25</f>
        <v>14425848.379999999</v>
      </c>
    </row>
    <row r="26" spans="1:4" x14ac:dyDescent="0.25">
      <c r="A26" s="8" t="str">
        <f>'[3]CONSOLIDADO X RUBRO'!B26</f>
        <v>TRABAJO Y PREV.SOCIAL</v>
      </c>
      <c r="B26" s="18">
        <f>'[3]CONSOLIDADO X RUBRO'!C26</f>
        <v>37827.89</v>
      </c>
      <c r="C26" s="18">
        <f>'[3]CONSOLIDADO X RUBRO'!D26</f>
        <v>18419</v>
      </c>
      <c r="D26" s="18">
        <f>'[3]CONSOLIDADO X RUBRO'!E26</f>
        <v>56246.89</v>
      </c>
    </row>
    <row r="27" spans="1:4" x14ac:dyDescent="0.25">
      <c r="A27" s="8" t="str">
        <f>'[3]CONSOLIDADO X RUBRO'!B27</f>
        <v>ECONOMIA</v>
      </c>
      <c r="B27" s="18">
        <f>'[3]CONSOLIDADO X RUBRO'!C27</f>
        <v>327031.63</v>
      </c>
      <c r="C27" s="18">
        <f>'[3]CONSOLIDADO X RUBRO'!D27</f>
        <v>6510608.3399999999</v>
      </c>
      <c r="D27" s="18">
        <f>'[3]CONSOLIDADO X RUBRO'!E27</f>
        <v>6837639.9699999997</v>
      </c>
    </row>
    <row r="28" spans="1:4" x14ac:dyDescent="0.25">
      <c r="A28" s="8" t="str">
        <f>'[3]CONSOLIDADO X RUBRO'!B28</f>
        <v>AGRICULTURA Y GANADERIA</v>
      </c>
      <c r="B28" s="18">
        <f>'[3]CONSOLIDADO X RUBRO'!C28</f>
        <v>2352457.9700000002</v>
      </c>
      <c r="C28" s="18">
        <f>'[3]CONSOLIDADO X RUBRO'!D28</f>
        <v>918889.26</v>
      </c>
      <c r="D28" s="18">
        <f>'[3]CONSOLIDADO X RUBRO'!E28</f>
        <v>3271347.2300000004</v>
      </c>
    </row>
    <row r="29" spans="1:4" x14ac:dyDescent="0.25">
      <c r="A29" s="8" t="str">
        <f>'[3]CONSOLIDADO X RUBRO'!B29</f>
        <v>OBRAS PUBLICAS</v>
      </c>
      <c r="B29" s="18">
        <f>'[3]CONSOLIDADO X RUBRO'!C29</f>
        <v>208354.54</v>
      </c>
      <c r="C29" s="18">
        <f>'[3]CONSOLIDADO X RUBRO'!D29</f>
        <v>15105094.279999999</v>
      </c>
      <c r="D29" s="18">
        <f>'[3]CONSOLIDADO X RUBRO'!E29</f>
        <v>15313448.819999998</v>
      </c>
    </row>
    <row r="30" spans="1:4" x14ac:dyDescent="0.25">
      <c r="A30" s="8" t="str">
        <f>'[3]CONSOLIDADO X RUBRO'!B30</f>
        <v>MEDIO AMBIENTE RECS.NATURALES</v>
      </c>
      <c r="B30" s="18">
        <f>'[3]CONSOLIDADO X RUBRO'!C30</f>
        <v>43647.55</v>
      </c>
      <c r="C30" s="18">
        <f>'[3]CONSOLIDADO X RUBRO'!D30</f>
        <v>12424.22</v>
      </c>
      <c r="D30" s="18">
        <f>'[3]CONSOLIDADO X RUBRO'!E30</f>
        <v>56071.770000000004</v>
      </c>
    </row>
    <row r="31" spans="1:4" x14ac:dyDescent="0.25">
      <c r="A31" s="6" t="str">
        <f>'[3]CONSOLIDADO X RUBRO'!B31</f>
        <v>MINISTERIO DE TURISMO</v>
      </c>
      <c r="B31" s="19">
        <f>'[3]CONSOLIDADO X RUBRO'!C31</f>
        <v>6824.87</v>
      </c>
      <c r="C31" s="19">
        <f>'[3]CONSOLIDADO X RUBRO'!D31</f>
        <v>146.26</v>
      </c>
      <c r="D31" s="19">
        <f>'[3]CONSOLIDADO X RUBRO'!E31</f>
        <v>6971.13</v>
      </c>
    </row>
    <row r="32" spans="1:4" s="1" customFormat="1" ht="15.75" thickBot="1" x14ac:dyDescent="0.3">
      <c r="A32" s="12" t="str">
        <f>'[3]CONSOLIDADO X RUBRO'!B32</f>
        <v>TOTAL</v>
      </c>
      <c r="B32" s="13">
        <f>'[3]CONSOLIDADO X RUBRO'!C32</f>
        <v>35862463.589999996</v>
      </c>
      <c r="C32" s="13">
        <f>'[3]CONSOLIDADO X RUBRO'!D32</f>
        <v>78609671.679999992</v>
      </c>
      <c r="D32" s="13">
        <f>'[3]CONSOLIDADO X RUBRO'!E32</f>
        <v>114472135.26999998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23" sqref="B23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38</v>
      </c>
      <c r="B4" s="30"/>
      <c r="C4" s="30"/>
      <c r="D4" s="30"/>
    </row>
    <row r="6" spans="1:4" ht="45" x14ac:dyDescent="0.25">
      <c r="A6" s="9" t="str">
        <f>'[4]CONSOLIDADO X RUBRO'!B6</f>
        <v>INSTITUCION</v>
      </c>
      <c r="B6" s="10" t="str">
        <f>'[4]CONSOLIDADO X RUBRO'!C6</f>
        <v>54 BIENES Y SERVICIOS</v>
      </c>
      <c r="C6" s="10" t="str">
        <f>'[4]CONSOLIDADO X RUBRO'!D6</f>
        <v>56 TRANSFERENCIAS CORRIENTES</v>
      </c>
      <c r="D6" s="9" t="str">
        <f>'[4]CONSOLIDADO X RUBRO'!E6</f>
        <v>TOTAL</v>
      </c>
    </row>
    <row r="7" spans="1:4" x14ac:dyDescent="0.25">
      <c r="A7" s="11" t="str">
        <f>'[4]CONSOLIDADO X RUBRO'!B7</f>
        <v>ORGANO LEGISLATIVO</v>
      </c>
      <c r="B7" s="21">
        <f>'[4]CONSOLIDADO X RUBRO'!C7</f>
        <v>271022.28000000003</v>
      </c>
      <c r="C7" s="21">
        <f>'[4]CONSOLIDADO X RUBRO'!D7</f>
        <v>0</v>
      </c>
      <c r="D7" s="21">
        <f>'[4]CONSOLIDADO X RUBRO'!E7</f>
        <v>271022.28000000003</v>
      </c>
    </row>
    <row r="8" spans="1:4" x14ac:dyDescent="0.25">
      <c r="A8" s="8" t="str">
        <f>'[4]CONSOLIDADO X RUBRO'!B8</f>
        <v>CORTE DE CUENTAS DE LA REPUBLICA</v>
      </c>
      <c r="B8" s="18">
        <f>'[4]CONSOLIDADO X RUBRO'!C8</f>
        <v>48761.56</v>
      </c>
      <c r="C8" s="18">
        <f>'[4]CONSOLIDADO X RUBRO'!D8</f>
        <v>0</v>
      </c>
      <c r="D8" s="18">
        <f>'[4]CONSOLIDADO X RUBRO'!E8</f>
        <v>48761.56</v>
      </c>
    </row>
    <row r="9" spans="1:4" x14ac:dyDescent="0.25">
      <c r="A9" s="8" t="str">
        <f>'[4]CONSOLIDADO X RUBRO'!B9</f>
        <v>TRIBUNAL SUPREMO ELECTORAL</v>
      </c>
      <c r="B9" s="18">
        <f>'[4]CONSOLIDADO X RUBRO'!C9</f>
        <v>0</v>
      </c>
      <c r="C9" s="18">
        <f>'[4]CONSOLIDADO X RUBRO'!D9</f>
        <v>372142.94</v>
      </c>
      <c r="D9" s="18">
        <f>'[4]CONSOLIDADO X RUBRO'!E9</f>
        <v>372142.94</v>
      </c>
    </row>
    <row r="10" spans="1:4" x14ac:dyDescent="0.25">
      <c r="A10" s="8" t="str">
        <f>'[4]CONSOLIDADO X RUBRO'!B10</f>
        <v>TRIBUNAL DEL SERVICIO CIVIL</v>
      </c>
      <c r="B10" s="18">
        <f>'[4]CONSOLIDADO X RUBRO'!C10</f>
        <v>35</v>
      </c>
      <c r="C10" s="18">
        <f>'[4]CONSOLIDADO X RUBRO'!D10</f>
        <v>0</v>
      </c>
      <c r="D10" s="18">
        <f>'[4]CONSOLIDADO X RUBRO'!E10</f>
        <v>35</v>
      </c>
    </row>
    <row r="11" spans="1:4" x14ac:dyDescent="0.25">
      <c r="A11" s="8" t="str">
        <f>'[4]CONSOLIDADO X RUBRO'!B11</f>
        <v>PRESIDENCIA DE LA REPUBLICA</v>
      </c>
      <c r="B11" s="18">
        <f>'[4]CONSOLIDADO X RUBRO'!C11</f>
        <v>2343161.7200000002</v>
      </c>
      <c r="C11" s="18">
        <f>'[4]CONSOLIDADO X RUBRO'!D11</f>
        <v>548316.57000000007</v>
      </c>
      <c r="D11" s="18">
        <f>'[4]CONSOLIDADO X RUBRO'!E11</f>
        <v>2891478.29</v>
      </c>
    </row>
    <row r="12" spans="1:4" x14ac:dyDescent="0.25">
      <c r="A12" s="8" t="str">
        <f>'[4]CONSOLIDADO X RUBRO'!B12</f>
        <v>TRIBUNAL DE ETICA GUBERNAMENTAL</v>
      </c>
      <c r="B12" s="18">
        <f>'[4]CONSOLIDADO X RUBRO'!C12</f>
        <v>24720.240000000002</v>
      </c>
      <c r="C12" s="18">
        <f>'[4]CONSOLIDADO X RUBRO'!D12</f>
        <v>0</v>
      </c>
      <c r="D12" s="18">
        <f>'[4]CONSOLIDADO X RUBRO'!E12</f>
        <v>24720.240000000002</v>
      </c>
    </row>
    <row r="13" spans="1:4" x14ac:dyDescent="0.25">
      <c r="A13" s="8" t="str">
        <f>'[4]CONSOLIDADO X RUBRO'!B13</f>
        <v>INSTITUTO DE ACCESO A LA INFORMACION PUBLICA</v>
      </c>
      <c r="B13" s="18">
        <f>'[4]CONSOLIDADO X RUBRO'!C13</f>
        <v>10471.68</v>
      </c>
      <c r="C13" s="18">
        <f>'[4]CONSOLIDADO X RUBRO'!D13</f>
        <v>0</v>
      </c>
      <c r="D13" s="18">
        <f>'[4]CONSOLIDADO X RUBRO'!E13</f>
        <v>10471.68</v>
      </c>
    </row>
    <row r="14" spans="1:4" x14ac:dyDescent="0.25">
      <c r="A14" s="8" t="str">
        <f>'[4]CONSOLIDADO X RUBRO'!B14</f>
        <v>MINIST.DE HACIENDA</v>
      </c>
      <c r="B14" s="18">
        <f>'[4]CONSOLIDADO X RUBRO'!C14</f>
        <v>5264715.79</v>
      </c>
      <c r="C14" s="18">
        <f>'[4]CONSOLIDADO X RUBRO'!D14</f>
        <v>12349267.23</v>
      </c>
      <c r="D14" s="18">
        <f>'[4]CONSOLIDADO X RUBRO'!E14</f>
        <v>17613983.02</v>
      </c>
    </row>
    <row r="15" spans="1:4" x14ac:dyDescent="0.25">
      <c r="A15" s="8" t="str">
        <f>'[4]CONSOLIDADO X RUBRO'!B15</f>
        <v>RELACIONES EXTERIORES Y C.E.</v>
      </c>
      <c r="B15" s="18">
        <f>'[4]CONSOLIDADO X RUBRO'!C15</f>
        <v>584381.56000000006</v>
      </c>
      <c r="C15" s="18">
        <f>'[4]CONSOLIDADO X RUBRO'!D15</f>
        <v>0</v>
      </c>
      <c r="D15" s="18">
        <f>'[4]CONSOLIDADO X RUBRO'!E15</f>
        <v>584381.56000000006</v>
      </c>
    </row>
    <row r="16" spans="1:4" x14ac:dyDescent="0.25">
      <c r="A16" s="8" t="str">
        <f>'[4]CONSOLIDADO X RUBRO'!B16</f>
        <v>DEFENSA NACIONAL</v>
      </c>
      <c r="B16" s="18">
        <f>'[4]CONSOLIDADO X RUBRO'!C16</f>
        <v>1202712.42</v>
      </c>
      <c r="C16" s="18">
        <f>'[4]CONSOLIDADO X RUBRO'!D16</f>
        <v>0</v>
      </c>
      <c r="D16" s="18">
        <f>'[4]CONSOLIDADO X RUBRO'!E16</f>
        <v>1202712.42</v>
      </c>
    </row>
    <row r="17" spans="1:4" x14ac:dyDescent="0.25">
      <c r="A17" s="8" t="str">
        <f>'[4]CONSOLIDADO X RUBRO'!B17</f>
        <v>CONSEJO NAC. DE LA JUDICATURA</v>
      </c>
      <c r="B17" s="18">
        <f>'[4]CONSOLIDADO X RUBRO'!C17</f>
        <v>54827.6</v>
      </c>
      <c r="C17" s="18">
        <f>'[4]CONSOLIDADO X RUBRO'!D17</f>
        <v>0</v>
      </c>
      <c r="D17" s="18">
        <f>'[4]CONSOLIDADO X RUBRO'!E17</f>
        <v>54827.6</v>
      </c>
    </row>
    <row r="18" spans="1:4" x14ac:dyDescent="0.25">
      <c r="A18" s="8" t="str">
        <f>'[4]CONSOLIDADO X RUBRO'!B18</f>
        <v>ORGANO JUDICIAL</v>
      </c>
      <c r="B18" s="18">
        <f>'[4]CONSOLIDADO X RUBRO'!C18</f>
        <v>3729741.47</v>
      </c>
      <c r="C18" s="18">
        <f>'[4]CONSOLIDADO X RUBRO'!D18</f>
        <v>0</v>
      </c>
      <c r="D18" s="18">
        <f>'[4]CONSOLIDADO X RUBRO'!E18</f>
        <v>3729741.47</v>
      </c>
    </row>
    <row r="19" spans="1:4" x14ac:dyDescent="0.25">
      <c r="A19" s="8" t="str">
        <f>'[4]CONSOLIDADO X RUBRO'!B19</f>
        <v>FISCALIA GENERAL DE LA REPUBLICA</v>
      </c>
      <c r="B19" s="18">
        <f>'[4]CONSOLIDADO X RUBRO'!C19</f>
        <v>545911.88</v>
      </c>
      <c r="C19" s="18">
        <f>'[4]CONSOLIDADO X RUBRO'!D19</f>
        <v>0</v>
      </c>
      <c r="D19" s="18">
        <f>'[4]CONSOLIDADO X RUBRO'!E19</f>
        <v>545911.88</v>
      </c>
    </row>
    <row r="20" spans="1:4" x14ac:dyDescent="0.25">
      <c r="A20" s="8" t="str">
        <f>'[4]CONSOLIDADO X RUBRO'!B20</f>
        <v>PROCURADURIA GENERAL DE LA REP.</v>
      </c>
      <c r="B20" s="18">
        <f>'[4]CONSOLIDADO X RUBRO'!C20</f>
        <v>235361.28</v>
      </c>
      <c r="C20" s="18">
        <f>'[4]CONSOLIDADO X RUBRO'!D20</f>
        <v>0</v>
      </c>
      <c r="D20" s="18">
        <f>'[4]CONSOLIDADO X RUBRO'!E20</f>
        <v>235361.28</v>
      </c>
    </row>
    <row r="21" spans="1:4" x14ac:dyDescent="0.25">
      <c r="A21" s="8" t="str">
        <f>'[4]CONSOLIDADO X RUBRO'!B21</f>
        <v>PROC.PARA LA DEF.DE LOS DD.HH.</v>
      </c>
      <c r="B21" s="18">
        <f>'[4]CONSOLIDADO X RUBRO'!C21</f>
        <v>74890.86</v>
      </c>
      <c r="C21" s="18">
        <f>'[4]CONSOLIDADO X RUBRO'!D21</f>
        <v>0</v>
      </c>
      <c r="D21" s="18">
        <f>'[4]CONSOLIDADO X RUBRO'!E21</f>
        <v>74890.86</v>
      </c>
    </row>
    <row r="22" spans="1:4" x14ac:dyDescent="0.25">
      <c r="A22" s="8" t="str">
        <f>'[4]CONSOLIDADO X RUBRO'!B22</f>
        <v>GOBERNACION</v>
      </c>
      <c r="B22" s="18">
        <f>'[4]CONSOLIDADO X RUBRO'!C22</f>
        <v>21510.37</v>
      </c>
      <c r="C22" s="18">
        <f>'[4]CONSOLIDADO X RUBRO'!D22</f>
        <v>14600</v>
      </c>
      <c r="D22" s="18">
        <f>'[4]CONSOLIDADO X RUBRO'!E22</f>
        <v>36110.369999999995</v>
      </c>
    </row>
    <row r="23" spans="1:4" x14ac:dyDescent="0.25">
      <c r="A23" s="8" t="str">
        <f>'[4]CONSOLIDADO X RUBRO'!B23</f>
        <v>JUSTICIA Y SEGURIDAD PUBLICA</v>
      </c>
      <c r="B23" s="18">
        <f>'[4]CONSOLIDADO X RUBRO'!C23</f>
        <v>14372190.34</v>
      </c>
      <c r="C23" s="18">
        <f>'[4]CONSOLIDADO X RUBRO'!D23</f>
        <v>666806.44000000006</v>
      </c>
      <c r="D23" s="18">
        <f>'[4]CONSOLIDADO X RUBRO'!E23</f>
        <v>15038996.779999999</v>
      </c>
    </row>
    <row r="24" spans="1:4" x14ac:dyDescent="0.25">
      <c r="A24" s="8" t="str">
        <f>'[4]CONSOLIDADO X RUBRO'!B24</f>
        <v>EDUCACION</v>
      </c>
      <c r="B24" s="18">
        <f>'[4]CONSOLIDADO X RUBRO'!C24</f>
        <v>6632527.0800000001</v>
      </c>
      <c r="C24" s="18">
        <f>'[4]CONSOLIDADO X RUBRO'!D24</f>
        <v>28181549.140000001</v>
      </c>
      <c r="D24" s="18">
        <f>'[4]CONSOLIDADO X RUBRO'!E24</f>
        <v>34814076.219999999</v>
      </c>
    </row>
    <row r="25" spans="1:4" x14ac:dyDescent="0.25">
      <c r="A25" s="8" t="str">
        <f>'[4]CONSOLIDADO X RUBRO'!B25</f>
        <v>SALUD PUBLICA</v>
      </c>
      <c r="B25" s="18">
        <f>'[4]CONSOLIDADO X RUBRO'!C25</f>
        <v>3727163.73</v>
      </c>
      <c r="C25" s="18">
        <f>'[4]CONSOLIDADO X RUBRO'!D25</f>
        <v>11459219.9</v>
      </c>
      <c r="D25" s="18">
        <f>'[4]CONSOLIDADO X RUBRO'!E25</f>
        <v>15186383.630000001</v>
      </c>
    </row>
    <row r="26" spans="1:4" x14ac:dyDescent="0.25">
      <c r="A26" s="8" t="str">
        <f>'[4]CONSOLIDADO X RUBRO'!B26</f>
        <v>TRABAJO Y PREV.SOCIAL</v>
      </c>
      <c r="B26" s="18">
        <f>'[4]CONSOLIDADO X RUBRO'!C26</f>
        <v>132180.75</v>
      </c>
      <c r="C26" s="18">
        <f>'[4]CONSOLIDADO X RUBRO'!D26</f>
        <v>4383</v>
      </c>
      <c r="D26" s="18">
        <f>'[4]CONSOLIDADO X RUBRO'!E26</f>
        <v>136563.75</v>
      </c>
    </row>
    <row r="27" spans="1:4" x14ac:dyDescent="0.25">
      <c r="A27" s="8" t="str">
        <f>'[4]CONSOLIDADO X RUBRO'!B27</f>
        <v>ECONOMIA</v>
      </c>
      <c r="B27" s="18">
        <f>'[4]CONSOLIDADO X RUBRO'!C27</f>
        <v>156371.85999999999</v>
      </c>
      <c r="C27" s="18">
        <f>'[4]CONSOLIDADO X RUBRO'!D27</f>
        <v>7622230.8399999999</v>
      </c>
      <c r="D27" s="18">
        <f>'[4]CONSOLIDADO X RUBRO'!E27</f>
        <v>7778602.7000000002</v>
      </c>
    </row>
    <row r="28" spans="1:4" x14ac:dyDescent="0.25">
      <c r="A28" s="8" t="str">
        <f>'[4]CONSOLIDADO X RUBRO'!B28</f>
        <v>AGRICULTURA Y GANADERIA</v>
      </c>
      <c r="B28" s="18">
        <f>'[4]CONSOLIDADO X RUBRO'!C28</f>
        <v>14064163.259999998</v>
      </c>
      <c r="C28" s="18">
        <f>'[4]CONSOLIDADO X RUBRO'!D28</f>
        <v>2180798.4500000002</v>
      </c>
      <c r="D28" s="18">
        <f>'[4]CONSOLIDADO X RUBRO'!E28</f>
        <v>16244961.709999997</v>
      </c>
    </row>
    <row r="29" spans="1:4" x14ac:dyDescent="0.25">
      <c r="A29" s="8" t="str">
        <f>'[4]CONSOLIDADO X RUBRO'!B29</f>
        <v>OBRAS PUBLICAS</v>
      </c>
      <c r="B29" s="18">
        <f>'[4]CONSOLIDADO X RUBRO'!C29</f>
        <v>226101.92</v>
      </c>
      <c r="C29" s="18">
        <f>'[4]CONSOLIDADO X RUBRO'!D29</f>
        <v>22694109.370000001</v>
      </c>
      <c r="D29" s="18">
        <f>'[4]CONSOLIDADO X RUBRO'!E29</f>
        <v>22920211.290000003</v>
      </c>
    </row>
    <row r="30" spans="1:4" x14ac:dyDescent="0.25">
      <c r="A30" s="8" t="str">
        <f>'[4]CONSOLIDADO X RUBRO'!B30</f>
        <v>MEDIO AMBIENTE RECS.NATURALES</v>
      </c>
      <c r="B30" s="18">
        <f>'[4]CONSOLIDADO X RUBRO'!C30</f>
        <v>27612.76</v>
      </c>
      <c r="C30" s="18">
        <f>'[4]CONSOLIDADO X RUBRO'!D30</f>
        <v>0</v>
      </c>
      <c r="D30" s="18">
        <f>'[4]CONSOLIDADO X RUBRO'!E30</f>
        <v>27612.76</v>
      </c>
    </row>
    <row r="31" spans="1:4" x14ac:dyDescent="0.25">
      <c r="A31" s="6" t="str">
        <f>'[4]CONSOLIDADO X RUBRO'!B31</f>
        <v>MINISTERIO DE TURISMO</v>
      </c>
      <c r="B31" s="19">
        <f>'[4]CONSOLIDADO X RUBRO'!C31</f>
        <v>32279.96</v>
      </c>
      <c r="C31" s="19">
        <f>'[4]CONSOLIDADO X RUBRO'!D31</f>
        <v>365.62</v>
      </c>
      <c r="D31" s="19">
        <f>'[4]CONSOLIDADO X RUBRO'!E31</f>
        <v>32645.579999999998</v>
      </c>
    </row>
    <row r="32" spans="1:4" s="1" customFormat="1" ht="15.75" thickBot="1" x14ac:dyDescent="0.3">
      <c r="A32" s="12" t="str">
        <f>'[4]CONSOLIDADO X RUBRO'!B32</f>
        <v>TOTAL</v>
      </c>
      <c r="B32" s="13">
        <f>'[4]CONSOLIDADO X RUBRO'!C32</f>
        <v>53782817.36999999</v>
      </c>
      <c r="C32" s="13">
        <f>'[4]CONSOLIDADO X RUBRO'!D32</f>
        <v>86093789.500000015</v>
      </c>
      <c r="D32" s="13">
        <f>'[4]CONSOLIDADO X RUBRO'!E32</f>
        <v>139876606.87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A12" sqref="A12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39</v>
      </c>
      <c r="B4" s="30"/>
      <c r="C4" s="30"/>
      <c r="D4" s="30"/>
    </row>
    <row r="6" spans="1:4" ht="45" x14ac:dyDescent="0.25">
      <c r="A6" s="9" t="s">
        <v>0</v>
      </c>
      <c r="B6" s="10" t="s">
        <v>27</v>
      </c>
      <c r="C6" s="10" t="s">
        <v>28</v>
      </c>
      <c r="D6" s="9" t="s">
        <v>8</v>
      </c>
    </row>
    <row r="7" spans="1:4" x14ac:dyDescent="0.25">
      <c r="A7" s="11" t="s">
        <v>9</v>
      </c>
      <c r="B7" s="21">
        <v>364216.11</v>
      </c>
      <c r="C7" s="21">
        <v>0</v>
      </c>
      <c r="D7" s="21">
        <v>364216.11</v>
      </c>
    </row>
    <row r="8" spans="1:4" x14ac:dyDescent="0.25">
      <c r="A8" s="8" t="s">
        <v>1</v>
      </c>
      <c r="B8" s="18">
        <v>155786.49</v>
      </c>
      <c r="C8" s="18">
        <v>0</v>
      </c>
      <c r="D8" s="18">
        <v>155786.49</v>
      </c>
    </row>
    <row r="9" spans="1:4" x14ac:dyDescent="0.25">
      <c r="A9" s="8" t="s">
        <v>2</v>
      </c>
      <c r="B9" s="18">
        <v>0</v>
      </c>
      <c r="C9" s="18">
        <v>522170</v>
      </c>
      <c r="D9" s="18">
        <v>522170</v>
      </c>
    </row>
    <row r="10" spans="1:4" x14ac:dyDescent="0.25">
      <c r="A10" s="8" t="s">
        <v>3</v>
      </c>
      <c r="B10" s="18">
        <v>35</v>
      </c>
      <c r="C10" s="18">
        <v>0</v>
      </c>
      <c r="D10" s="18">
        <v>35</v>
      </c>
    </row>
    <row r="11" spans="1:4" x14ac:dyDescent="0.25">
      <c r="A11" s="8" t="s">
        <v>4</v>
      </c>
      <c r="B11" s="18">
        <v>1898667</v>
      </c>
      <c r="C11" s="18">
        <v>736938.27</v>
      </c>
      <c r="D11" s="18">
        <v>2635605.27</v>
      </c>
    </row>
    <row r="12" spans="1:4" x14ac:dyDescent="0.25">
      <c r="A12" s="8" t="s">
        <v>5</v>
      </c>
      <c r="B12" s="18">
        <v>18762.63</v>
      </c>
      <c r="C12" s="18">
        <v>0</v>
      </c>
      <c r="D12" s="18">
        <v>18762.63</v>
      </c>
    </row>
    <row r="13" spans="1:4" x14ac:dyDescent="0.25">
      <c r="A13" s="8" t="s">
        <v>10</v>
      </c>
      <c r="B13" s="18">
        <v>2738.48</v>
      </c>
      <c r="C13" s="18">
        <v>0</v>
      </c>
      <c r="D13" s="18">
        <v>2738.48</v>
      </c>
    </row>
    <row r="14" spans="1:4" x14ac:dyDescent="0.25">
      <c r="A14" s="8" t="s">
        <v>11</v>
      </c>
      <c r="B14" s="18">
        <v>5208437.25</v>
      </c>
      <c r="C14" s="18">
        <v>2531394.63</v>
      </c>
      <c r="D14" s="18">
        <v>7739831.8799999999</v>
      </c>
    </row>
    <row r="15" spans="1:4" x14ac:dyDescent="0.25">
      <c r="A15" s="8" t="s">
        <v>12</v>
      </c>
      <c r="B15" s="18">
        <v>3339444.5700000003</v>
      </c>
      <c r="C15" s="18">
        <v>0</v>
      </c>
      <c r="D15" s="18">
        <v>3339444.5700000003</v>
      </c>
    </row>
    <row r="16" spans="1:4" x14ac:dyDescent="0.25">
      <c r="A16" s="8" t="s">
        <v>13</v>
      </c>
      <c r="B16" s="18">
        <v>52913.27</v>
      </c>
      <c r="C16" s="18">
        <v>0</v>
      </c>
      <c r="D16" s="18">
        <v>52913.27</v>
      </c>
    </row>
    <row r="17" spans="1:4" x14ac:dyDescent="0.25">
      <c r="A17" s="8" t="s">
        <v>14</v>
      </c>
      <c r="B17" s="18">
        <v>133681.06</v>
      </c>
      <c r="C17" s="18">
        <v>0</v>
      </c>
      <c r="D17" s="18">
        <v>133681.06</v>
      </c>
    </row>
    <row r="18" spans="1:4" x14ac:dyDescent="0.25">
      <c r="A18" s="8" t="s">
        <v>15</v>
      </c>
      <c r="B18" s="18">
        <v>3486072.38</v>
      </c>
      <c r="C18" s="18">
        <v>0</v>
      </c>
      <c r="D18" s="18">
        <v>3486072.38</v>
      </c>
    </row>
    <row r="19" spans="1:4" x14ac:dyDescent="0.25">
      <c r="A19" s="8" t="s">
        <v>6</v>
      </c>
      <c r="B19" s="18">
        <v>927719.13</v>
      </c>
      <c r="C19" s="18">
        <v>0</v>
      </c>
      <c r="D19" s="18">
        <v>927719.13</v>
      </c>
    </row>
    <row r="20" spans="1:4" x14ac:dyDescent="0.25">
      <c r="A20" s="8" t="s">
        <v>16</v>
      </c>
      <c r="B20" s="18">
        <v>198245</v>
      </c>
      <c r="C20" s="18">
        <v>0</v>
      </c>
      <c r="D20" s="18">
        <v>198245</v>
      </c>
    </row>
    <row r="21" spans="1:4" x14ac:dyDescent="0.25">
      <c r="A21" s="8" t="s">
        <v>17</v>
      </c>
      <c r="B21" s="18">
        <v>63403.07</v>
      </c>
      <c r="C21" s="18">
        <v>0</v>
      </c>
      <c r="D21" s="18">
        <v>63403.07</v>
      </c>
    </row>
    <row r="22" spans="1:4" x14ac:dyDescent="0.25">
      <c r="A22" s="8" t="s">
        <v>18</v>
      </c>
      <c r="B22" s="18">
        <v>16133.2</v>
      </c>
      <c r="C22" s="18">
        <v>0</v>
      </c>
      <c r="D22" s="18">
        <v>16133.2</v>
      </c>
    </row>
    <row r="23" spans="1:4" x14ac:dyDescent="0.25">
      <c r="A23" s="8" t="s">
        <v>19</v>
      </c>
      <c r="B23" s="18">
        <v>15176229.450000001</v>
      </c>
      <c r="C23" s="18">
        <v>750324.89</v>
      </c>
      <c r="D23" s="18">
        <v>15926554.340000002</v>
      </c>
    </row>
    <row r="24" spans="1:4" x14ac:dyDescent="0.25">
      <c r="A24" s="8" t="s">
        <v>20</v>
      </c>
      <c r="B24" s="18">
        <v>6564021.0699999994</v>
      </c>
      <c r="C24" s="18">
        <v>20116931.23</v>
      </c>
      <c r="D24" s="18">
        <v>26680952.300000001</v>
      </c>
    </row>
    <row r="25" spans="1:4" x14ac:dyDescent="0.25">
      <c r="A25" s="8" t="s">
        <v>21</v>
      </c>
      <c r="B25" s="18">
        <v>7104095.3099999996</v>
      </c>
      <c r="C25" s="18">
        <v>11795515.939999999</v>
      </c>
      <c r="D25" s="18">
        <v>18899611.25</v>
      </c>
    </row>
    <row r="26" spans="1:4" x14ac:dyDescent="0.25">
      <c r="A26" s="8" t="s">
        <v>22</v>
      </c>
      <c r="B26" s="18">
        <v>138365.51999999999</v>
      </c>
      <c r="C26" s="18">
        <v>9995</v>
      </c>
      <c r="D26" s="18">
        <v>148360.51999999999</v>
      </c>
    </row>
    <row r="27" spans="1:4" x14ac:dyDescent="0.25">
      <c r="A27" s="8" t="s">
        <v>23</v>
      </c>
      <c r="B27" s="18">
        <v>403726.78</v>
      </c>
      <c r="C27" s="18">
        <v>7171715.4000000004</v>
      </c>
      <c r="D27" s="18">
        <v>7575442.1800000006</v>
      </c>
    </row>
    <row r="28" spans="1:4" x14ac:dyDescent="0.25">
      <c r="A28" s="8" t="s">
        <v>24</v>
      </c>
      <c r="B28" s="18">
        <v>12987152.77</v>
      </c>
      <c r="C28" s="18">
        <v>1116490.18</v>
      </c>
      <c r="D28" s="18">
        <v>14103642.949999999</v>
      </c>
    </row>
    <row r="29" spans="1:4" x14ac:dyDescent="0.25">
      <c r="A29" s="8" t="s">
        <v>25</v>
      </c>
      <c r="B29" s="18">
        <v>722827.26</v>
      </c>
      <c r="C29" s="18">
        <v>22972104.199999999</v>
      </c>
      <c r="D29" s="18">
        <v>23694931.460000001</v>
      </c>
    </row>
    <row r="30" spans="1:4" x14ac:dyDescent="0.25">
      <c r="A30" s="8" t="s">
        <v>26</v>
      </c>
      <c r="B30" s="18">
        <v>26926.14</v>
      </c>
      <c r="C30" s="18">
        <v>0</v>
      </c>
      <c r="D30" s="18">
        <v>26926.14</v>
      </c>
    </row>
    <row r="31" spans="1:4" x14ac:dyDescent="0.25">
      <c r="A31" s="6" t="s">
        <v>7</v>
      </c>
      <c r="B31" s="19">
        <v>0</v>
      </c>
      <c r="C31" s="19">
        <v>1107.1199999999999</v>
      </c>
      <c r="D31" s="19">
        <v>1107.1199999999999</v>
      </c>
    </row>
    <row r="32" spans="1:4" s="1" customFormat="1" ht="15.75" thickBot="1" x14ac:dyDescent="0.3">
      <c r="A32" s="12" t="s">
        <v>8</v>
      </c>
      <c r="B32" s="13">
        <v>58989598.940000005</v>
      </c>
      <c r="C32" s="13">
        <v>67724686.859999999</v>
      </c>
      <c r="D32" s="13">
        <v>126714285.80000003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D15" sqref="D15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40</v>
      </c>
      <c r="B4" s="30"/>
      <c r="C4" s="30"/>
      <c r="D4" s="30"/>
    </row>
    <row r="6" spans="1:4" ht="45" x14ac:dyDescent="0.25">
      <c r="A6" s="9" t="str">
        <f>'[5]CONSOLIDADO X RUBRO'!B6</f>
        <v>INSTITUCION</v>
      </c>
      <c r="B6" s="10" t="str">
        <f>'[5]CONSOLIDADO X RUBRO'!C6</f>
        <v>54 BIENES Y SERVICIOS</v>
      </c>
      <c r="C6" s="10" t="str">
        <f>'[5]CONSOLIDADO X RUBRO'!D6</f>
        <v>56 TRANSFERENCIAS CORRIENTES</v>
      </c>
      <c r="D6" s="9" t="str">
        <f>'[5]CONSOLIDADO X RUBRO'!E6</f>
        <v>TOTAL</v>
      </c>
    </row>
    <row r="7" spans="1:4" x14ac:dyDescent="0.25">
      <c r="A7" s="11" t="str">
        <f>'[5]CONSOLIDADO X RUBRO'!B7</f>
        <v>ORGANO LEGISLATIVO</v>
      </c>
      <c r="B7" s="21">
        <f>'[5]CONSOLIDADO X RUBRO'!C7</f>
        <v>462831.13</v>
      </c>
      <c r="C7" s="21">
        <f>'[5]CONSOLIDADO X RUBRO'!D7</f>
        <v>0</v>
      </c>
      <c r="D7" s="21">
        <f>'[5]CONSOLIDADO X RUBRO'!E7</f>
        <v>462831.13</v>
      </c>
    </row>
    <row r="8" spans="1:4" x14ac:dyDescent="0.25">
      <c r="A8" s="8" t="str">
        <f>'[5]CONSOLIDADO X RUBRO'!B8</f>
        <v>CORTE DE CUENTAS DE LA REPUBLICA</v>
      </c>
      <c r="B8" s="18">
        <f>'[5]CONSOLIDADO X RUBRO'!C8</f>
        <v>119209.52</v>
      </c>
      <c r="C8" s="18">
        <f>'[5]CONSOLIDADO X RUBRO'!D8</f>
        <v>0</v>
      </c>
      <c r="D8" s="18">
        <f>'[5]CONSOLIDADO X RUBRO'!E8</f>
        <v>119209.52</v>
      </c>
    </row>
    <row r="9" spans="1:4" x14ac:dyDescent="0.25">
      <c r="A9" s="8" t="str">
        <f>'[5]CONSOLIDADO X RUBRO'!B9</f>
        <v>TRIBUNAL SUPREMO ELECTORAL</v>
      </c>
      <c r="B9" s="18">
        <f>'[5]CONSOLIDADO X RUBRO'!C9</f>
        <v>53334.720000000001</v>
      </c>
      <c r="C9" s="18">
        <f>'[5]CONSOLIDADO X RUBRO'!D9</f>
        <v>543020.43999999994</v>
      </c>
      <c r="D9" s="18">
        <f>'[5]CONSOLIDADO X RUBRO'!E9</f>
        <v>596355.15999999992</v>
      </c>
    </row>
    <row r="10" spans="1:4" x14ac:dyDescent="0.25">
      <c r="A10" s="8" t="str">
        <f>'[5]CONSOLIDADO X RUBRO'!B10</f>
        <v>TRIBUNAL DEL SERVICIO CIVIL</v>
      </c>
      <c r="B10" s="18">
        <f>'[5]CONSOLIDADO X RUBRO'!C10</f>
        <v>35</v>
      </c>
      <c r="C10" s="18">
        <f>'[5]CONSOLIDADO X RUBRO'!D10</f>
        <v>0</v>
      </c>
      <c r="D10" s="18">
        <f>'[5]CONSOLIDADO X RUBRO'!E10</f>
        <v>35</v>
      </c>
    </row>
    <row r="11" spans="1:4" x14ac:dyDescent="0.25">
      <c r="A11" s="8" t="str">
        <f>'[5]CONSOLIDADO X RUBRO'!B11</f>
        <v>PRESIDENCIA DE LA REPUBLICA</v>
      </c>
      <c r="B11" s="18">
        <f>'[5]CONSOLIDADO X RUBRO'!C11</f>
        <v>2062225.2199999997</v>
      </c>
      <c r="C11" s="18">
        <f>'[5]CONSOLIDADO X RUBRO'!D11</f>
        <v>692476.81</v>
      </c>
      <c r="D11" s="18">
        <f>'[5]CONSOLIDADO X RUBRO'!E11</f>
        <v>2754702.03</v>
      </c>
    </row>
    <row r="12" spans="1:4" x14ac:dyDescent="0.25">
      <c r="A12" s="8" t="str">
        <f>'[5]CONSOLIDADO X RUBRO'!B12</f>
        <v>TRIBUNAL DE ETICA GUBERNAMENTAL</v>
      </c>
      <c r="B12" s="18">
        <f>'[5]CONSOLIDADO X RUBRO'!C12</f>
        <v>29442.59</v>
      </c>
      <c r="C12" s="18">
        <f>'[5]CONSOLIDADO X RUBRO'!D12</f>
        <v>0</v>
      </c>
      <c r="D12" s="18">
        <f>'[5]CONSOLIDADO X RUBRO'!E12</f>
        <v>29442.59</v>
      </c>
    </row>
    <row r="13" spans="1:4" x14ac:dyDescent="0.25">
      <c r="A13" s="8" t="str">
        <f>'[5]CONSOLIDADO X RUBRO'!B13</f>
        <v>INSTITUTO DE ACCESO A LA INFORMACION PUBLICA</v>
      </c>
      <c r="B13" s="18">
        <f>'[5]CONSOLIDADO X RUBRO'!C13</f>
        <v>3752.53</v>
      </c>
      <c r="C13" s="18">
        <f>'[5]CONSOLIDADO X RUBRO'!D13</f>
        <v>0</v>
      </c>
      <c r="D13" s="18">
        <f>'[5]CONSOLIDADO X RUBRO'!E13</f>
        <v>3752.53</v>
      </c>
    </row>
    <row r="14" spans="1:4" x14ac:dyDescent="0.25">
      <c r="A14" s="8" t="str">
        <f>'[5]CONSOLIDADO X RUBRO'!B14</f>
        <v>MINIST.DE HACIENDA</v>
      </c>
      <c r="B14" s="18">
        <f>'[5]CONSOLIDADO X RUBRO'!C14</f>
        <v>3122424.02</v>
      </c>
      <c r="C14" s="18">
        <f>'[5]CONSOLIDADO X RUBRO'!D14</f>
        <v>9274990.0899999999</v>
      </c>
      <c r="D14" s="18">
        <f>'[5]CONSOLIDADO X RUBRO'!E14</f>
        <v>12397414.109999999</v>
      </c>
    </row>
    <row r="15" spans="1:4" x14ac:dyDescent="0.25">
      <c r="A15" s="8" t="str">
        <f>'[5]CONSOLIDADO X RUBRO'!B15</f>
        <v>RELACIONES EXTERIORES Y C.E.</v>
      </c>
      <c r="B15" s="18">
        <f>'[5]CONSOLIDADO X RUBRO'!C15</f>
        <v>2236559.0500000003</v>
      </c>
      <c r="C15" s="18">
        <f>'[5]CONSOLIDADO X RUBRO'!D15</f>
        <v>0</v>
      </c>
      <c r="D15" s="18">
        <f>'[5]CONSOLIDADO X RUBRO'!E15</f>
        <v>2236559.0500000003</v>
      </c>
    </row>
    <row r="16" spans="1:4" x14ac:dyDescent="0.25">
      <c r="A16" s="8" t="str">
        <f>'[5]CONSOLIDADO X RUBRO'!B16</f>
        <v>DEFENSA NACIONAL</v>
      </c>
      <c r="B16" s="18">
        <f>'[5]CONSOLIDADO X RUBRO'!C16</f>
        <v>876274.28</v>
      </c>
      <c r="C16" s="18">
        <f>'[5]CONSOLIDADO X RUBRO'!D16</f>
        <v>0</v>
      </c>
      <c r="D16" s="18">
        <f>'[5]CONSOLIDADO X RUBRO'!E16</f>
        <v>876274.28</v>
      </c>
    </row>
    <row r="17" spans="1:4" x14ac:dyDescent="0.25">
      <c r="A17" s="8" t="str">
        <f>'[5]CONSOLIDADO X RUBRO'!B17</f>
        <v>CONSEJO NAC. DE LA JUDICATURA</v>
      </c>
      <c r="B17" s="18">
        <f>'[5]CONSOLIDADO X RUBRO'!C17</f>
        <v>96230.59</v>
      </c>
      <c r="C17" s="18">
        <f>'[5]CONSOLIDADO X RUBRO'!D17</f>
        <v>0</v>
      </c>
      <c r="D17" s="18">
        <f>'[5]CONSOLIDADO X RUBRO'!E17</f>
        <v>96230.59</v>
      </c>
    </row>
    <row r="18" spans="1:4" x14ac:dyDescent="0.25">
      <c r="A18" s="8" t="str">
        <f>'[5]CONSOLIDADO X RUBRO'!B18</f>
        <v>ORGANO JUDICIAL</v>
      </c>
      <c r="B18" s="18">
        <f>'[5]CONSOLIDADO X RUBRO'!C18</f>
        <v>3788269.1</v>
      </c>
      <c r="C18" s="18">
        <f>'[5]CONSOLIDADO X RUBRO'!D18</f>
        <v>0</v>
      </c>
      <c r="D18" s="18">
        <f>'[5]CONSOLIDADO X RUBRO'!E18</f>
        <v>3788269.1</v>
      </c>
    </row>
    <row r="19" spans="1:4" x14ac:dyDescent="0.25">
      <c r="A19" s="8" t="str">
        <f>'[5]CONSOLIDADO X RUBRO'!B19</f>
        <v>FISCALIA GENERAL DE LA REPUBLICA</v>
      </c>
      <c r="B19" s="18">
        <f>'[5]CONSOLIDADO X RUBRO'!C19</f>
        <v>615618.82999999996</v>
      </c>
      <c r="C19" s="18">
        <f>'[5]CONSOLIDADO X RUBRO'!D19</f>
        <v>0</v>
      </c>
      <c r="D19" s="18">
        <f>'[5]CONSOLIDADO X RUBRO'!E19</f>
        <v>615618.82999999996</v>
      </c>
    </row>
    <row r="20" spans="1:4" x14ac:dyDescent="0.25">
      <c r="A20" s="8" t="str">
        <f>'[5]CONSOLIDADO X RUBRO'!B20</f>
        <v>PROCURADURIA GENERAL DE LA REP.</v>
      </c>
      <c r="B20" s="18">
        <f>'[5]CONSOLIDADO X RUBRO'!C20</f>
        <v>196666.7</v>
      </c>
      <c r="C20" s="18">
        <f>'[5]CONSOLIDADO X RUBRO'!D20</f>
        <v>0</v>
      </c>
      <c r="D20" s="18">
        <f>'[5]CONSOLIDADO X RUBRO'!E20</f>
        <v>196666.7</v>
      </c>
    </row>
    <row r="21" spans="1:4" x14ac:dyDescent="0.25">
      <c r="A21" s="8" t="str">
        <f>'[5]CONSOLIDADO X RUBRO'!B21</f>
        <v>PROC.PARA LA DEF.DE LOS DD.HH.</v>
      </c>
      <c r="B21" s="18">
        <f>'[5]CONSOLIDADO X RUBRO'!C21</f>
        <v>64017.83</v>
      </c>
      <c r="C21" s="18">
        <f>'[5]CONSOLIDADO X RUBRO'!D21</f>
        <v>0</v>
      </c>
      <c r="D21" s="18">
        <f>'[5]CONSOLIDADO X RUBRO'!E21</f>
        <v>64017.83</v>
      </c>
    </row>
    <row r="22" spans="1:4" x14ac:dyDescent="0.25">
      <c r="A22" s="8" t="str">
        <f>'[5]CONSOLIDADO X RUBRO'!B22</f>
        <v>GOBERNACION</v>
      </c>
      <c r="B22" s="18">
        <f>'[5]CONSOLIDADO X RUBRO'!C22</f>
        <v>28919</v>
      </c>
      <c r="C22" s="18">
        <f>'[5]CONSOLIDADO X RUBRO'!D22</f>
        <v>0</v>
      </c>
      <c r="D22" s="18">
        <f>'[5]CONSOLIDADO X RUBRO'!E22</f>
        <v>28919</v>
      </c>
    </row>
    <row r="23" spans="1:4" x14ac:dyDescent="0.25">
      <c r="A23" s="8" t="str">
        <f>'[5]CONSOLIDADO X RUBRO'!B23</f>
        <v>JUSTICIA Y SEGURIDAD PUBLICA</v>
      </c>
      <c r="B23" s="18">
        <f>'[5]CONSOLIDADO X RUBRO'!C23</f>
        <v>13272779.35</v>
      </c>
      <c r="C23" s="18">
        <f>'[5]CONSOLIDADO X RUBRO'!D23</f>
        <v>745827.42</v>
      </c>
      <c r="D23" s="18">
        <f>'[5]CONSOLIDADO X RUBRO'!E23</f>
        <v>14018606.77</v>
      </c>
    </row>
    <row r="24" spans="1:4" x14ac:dyDescent="0.25">
      <c r="A24" s="8" t="str">
        <f>'[5]CONSOLIDADO X RUBRO'!B24</f>
        <v>EDUCACION</v>
      </c>
      <c r="B24" s="18">
        <f>'[5]CONSOLIDADO X RUBRO'!C24</f>
        <v>11512656.300000001</v>
      </c>
      <c r="C24" s="18">
        <f>'[5]CONSOLIDADO X RUBRO'!D24</f>
        <v>3101831.82</v>
      </c>
      <c r="D24" s="18">
        <f>'[5]CONSOLIDADO X RUBRO'!E24</f>
        <v>14614488.120000001</v>
      </c>
    </row>
    <row r="25" spans="1:4" x14ac:dyDescent="0.25">
      <c r="A25" s="8" t="str">
        <f>'[5]CONSOLIDADO X RUBRO'!B25</f>
        <v>SALUD PUBLICA</v>
      </c>
      <c r="B25" s="18">
        <f>'[5]CONSOLIDADO X RUBRO'!C25</f>
        <v>8258781.8700000001</v>
      </c>
      <c r="C25" s="18">
        <f>'[5]CONSOLIDADO X RUBRO'!D25</f>
        <v>14412151.140000001</v>
      </c>
      <c r="D25" s="18">
        <f>'[5]CONSOLIDADO X RUBRO'!E25</f>
        <v>22670933.010000002</v>
      </c>
    </row>
    <row r="26" spans="1:4" x14ac:dyDescent="0.25">
      <c r="A26" s="8" t="str">
        <f>'[5]CONSOLIDADO X RUBRO'!B26</f>
        <v>TRABAJO Y PREV.SOCIAL</v>
      </c>
      <c r="B26" s="18">
        <f>'[5]CONSOLIDADO X RUBRO'!C26</f>
        <v>67076.55</v>
      </c>
      <c r="C26" s="18">
        <f>'[5]CONSOLIDADO X RUBRO'!D26</f>
        <v>5209</v>
      </c>
      <c r="D26" s="18">
        <f>'[5]CONSOLIDADO X RUBRO'!E26</f>
        <v>72285.55</v>
      </c>
    </row>
    <row r="27" spans="1:4" x14ac:dyDescent="0.25">
      <c r="A27" s="8" t="str">
        <f>'[5]CONSOLIDADO X RUBRO'!B27</f>
        <v>ECONOMIA</v>
      </c>
      <c r="B27" s="18">
        <f>'[5]CONSOLIDADO X RUBRO'!C27</f>
        <v>75077.5</v>
      </c>
      <c r="C27" s="18">
        <f>'[5]CONSOLIDADO X RUBRO'!D27</f>
        <v>4552782.34</v>
      </c>
      <c r="D27" s="18">
        <f>'[5]CONSOLIDADO X RUBRO'!E27</f>
        <v>4627859.84</v>
      </c>
    </row>
    <row r="28" spans="1:4" x14ac:dyDescent="0.25">
      <c r="A28" s="8" t="str">
        <f>'[5]CONSOLIDADO X RUBRO'!B28</f>
        <v>AGRICULTURA Y GANADERIA</v>
      </c>
      <c r="B28" s="18">
        <f>'[5]CONSOLIDADO X RUBRO'!C28</f>
        <v>3323108.31</v>
      </c>
      <c r="C28" s="18">
        <f>'[5]CONSOLIDADO X RUBRO'!D28</f>
        <v>1381650.82</v>
      </c>
      <c r="D28" s="18">
        <f>'[5]CONSOLIDADO X RUBRO'!E28</f>
        <v>4704759.13</v>
      </c>
    </row>
    <row r="29" spans="1:4" x14ac:dyDescent="0.25">
      <c r="A29" s="8" t="str">
        <f>'[5]CONSOLIDADO X RUBRO'!B29</f>
        <v>OBRAS PUBLICAS</v>
      </c>
      <c r="B29" s="18">
        <f>'[5]CONSOLIDADO X RUBRO'!C29</f>
        <v>775582.11</v>
      </c>
      <c r="C29" s="18">
        <f>'[5]CONSOLIDADO X RUBRO'!D29</f>
        <v>22697806.629999999</v>
      </c>
      <c r="D29" s="18">
        <f>'[5]CONSOLIDADO X RUBRO'!E29</f>
        <v>23473388.739999998</v>
      </c>
    </row>
    <row r="30" spans="1:4" x14ac:dyDescent="0.25">
      <c r="A30" s="8" t="str">
        <f>'[5]CONSOLIDADO X RUBRO'!B30</f>
        <v>MEDIO AMBIENTE RECS.NATURALES</v>
      </c>
      <c r="B30" s="18">
        <f>'[5]CONSOLIDADO X RUBRO'!C30</f>
        <v>57698.57</v>
      </c>
      <c r="C30" s="18">
        <f>'[5]CONSOLIDADO X RUBRO'!D30</f>
        <v>0</v>
      </c>
      <c r="D30" s="18">
        <f>'[5]CONSOLIDADO X RUBRO'!E30</f>
        <v>57698.57</v>
      </c>
    </row>
    <row r="31" spans="1:4" x14ac:dyDescent="0.25">
      <c r="A31" s="6" t="str">
        <f>'[5]CONSOLIDADO X RUBRO'!B31</f>
        <v>MINISTERIO DE TURISMO</v>
      </c>
      <c r="B31" s="19">
        <f>'[5]CONSOLIDADO X RUBRO'!C31</f>
        <v>18194.86</v>
      </c>
      <c r="C31" s="19">
        <f>'[5]CONSOLIDADO X RUBRO'!D31</f>
        <v>34326.550000000003</v>
      </c>
      <c r="D31" s="19">
        <f>'[5]CONSOLIDADO X RUBRO'!E31</f>
        <v>52521.41</v>
      </c>
    </row>
    <row r="32" spans="1:4" s="1" customFormat="1" ht="15.75" thickBot="1" x14ac:dyDescent="0.3">
      <c r="A32" s="12" t="str">
        <f>'[5]CONSOLIDADO X RUBRO'!B32</f>
        <v>TOTAL</v>
      </c>
      <c r="B32" s="13">
        <f>'[5]CONSOLIDADO X RUBRO'!C32</f>
        <v>51116765.529999994</v>
      </c>
      <c r="C32" s="13">
        <f>'[5]CONSOLIDADO X RUBRO'!D32</f>
        <v>57442073.059999987</v>
      </c>
      <c r="D32" s="13">
        <f>'[5]CONSOLIDADO X RUBRO'!E32</f>
        <v>108558838.58999999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tabSelected="1" workbookViewId="0">
      <selection activeCell="G22" sqref="G22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41</v>
      </c>
      <c r="B4" s="30"/>
      <c r="C4" s="30"/>
      <c r="D4" s="30"/>
    </row>
    <row r="6" spans="1:4" ht="45" x14ac:dyDescent="0.25">
      <c r="A6" s="9" t="str">
        <f>'[6]CONSOLIDADO X RUBRO'!B6</f>
        <v>INSTITUCION</v>
      </c>
      <c r="B6" s="10" t="str">
        <f>'[6]CONSOLIDADO X RUBRO'!C6</f>
        <v>54 BIENES Y SERVICIOS</v>
      </c>
      <c r="C6" s="10" t="str">
        <f>'[6]CONSOLIDADO X RUBRO'!D6</f>
        <v>56 TRANSFERENCIAS CORRIENTES</v>
      </c>
      <c r="D6" s="9" t="str">
        <f>'[6]CONSOLIDADO X RUBRO'!E6</f>
        <v>TOTAL</v>
      </c>
    </row>
    <row r="7" spans="1:4" x14ac:dyDescent="0.25">
      <c r="A7" s="11" t="str">
        <f>'[6]CONSOLIDADO X RUBRO'!B7</f>
        <v>ORGANO LEGISLATIVO</v>
      </c>
      <c r="B7" s="21">
        <f>'[6]CONSOLIDADO X RUBRO'!C7</f>
        <v>337982.41000000003</v>
      </c>
      <c r="C7" s="21">
        <f>'[6]CONSOLIDADO X RUBRO'!D7</f>
        <v>0</v>
      </c>
      <c r="D7" s="21">
        <f>'[6]CONSOLIDADO X RUBRO'!E7</f>
        <v>337982.41000000003</v>
      </c>
    </row>
    <row r="8" spans="1:4" x14ac:dyDescent="0.25">
      <c r="A8" s="8" t="str">
        <f>'[6]CONSOLIDADO X RUBRO'!B8</f>
        <v>CORTE DE CUENTAS DE LA REPUBLICA</v>
      </c>
      <c r="B8" s="18">
        <f>'[6]CONSOLIDADO X RUBRO'!C8</f>
        <v>52371.62</v>
      </c>
      <c r="C8" s="18">
        <f>'[6]CONSOLIDADO X RUBRO'!D8</f>
        <v>0</v>
      </c>
      <c r="D8" s="18">
        <f>'[6]CONSOLIDADO X RUBRO'!E8</f>
        <v>52371.62</v>
      </c>
    </row>
    <row r="9" spans="1:4" x14ac:dyDescent="0.25">
      <c r="A9" s="8" t="str">
        <f>'[6]CONSOLIDADO X RUBRO'!B9</f>
        <v>TRIBUNAL SUPREMO ELECTORAL</v>
      </c>
      <c r="B9" s="18">
        <f>'[6]CONSOLIDADO X RUBRO'!C9</f>
        <v>200</v>
      </c>
      <c r="C9" s="18">
        <f>'[6]CONSOLIDADO X RUBRO'!D9</f>
        <v>210048.74</v>
      </c>
      <c r="D9" s="18">
        <f>'[6]CONSOLIDADO X RUBRO'!E9</f>
        <v>210248.74</v>
      </c>
    </row>
    <row r="10" spans="1:4" x14ac:dyDescent="0.25">
      <c r="A10" s="8" t="str">
        <f>'[6]CONSOLIDADO X RUBRO'!B10</f>
        <v>TRIBUNAL DEL SERVICIO CIVIL</v>
      </c>
      <c r="B10" s="18">
        <f>'[6]CONSOLIDADO X RUBRO'!C10</f>
        <v>1782.2</v>
      </c>
      <c r="C10" s="18">
        <f>'[6]CONSOLIDADO X RUBRO'!D10</f>
        <v>0</v>
      </c>
      <c r="D10" s="18">
        <f>'[6]CONSOLIDADO X RUBRO'!E10</f>
        <v>1782.2</v>
      </c>
    </row>
    <row r="11" spans="1:4" x14ac:dyDescent="0.25">
      <c r="A11" s="8" t="str">
        <f>'[6]CONSOLIDADO X RUBRO'!B11</f>
        <v>PRESIDENCIA DE LA REPUBLICA</v>
      </c>
      <c r="B11" s="18">
        <f>'[6]CONSOLIDADO X RUBRO'!C11</f>
        <v>1377551.79</v>
      </c>
      <c r="C11" s="18">
        <f>'[6]CONSOLIDADO X RUBRO'!D11</f>
        <v>671817.73</v>
      </c>
      <c r="D11" s="18">
        <f>'[6]CONSOLIDADO X RUBRO'!E11</f>
        <v>2049369.52</v>
      </c>
    </row>
    <row r="12" spans="1:4" x14ac:dyDescent="0.25">
      <c r="A12" s="8" t="str">
        <f>'[6]CONSOLIDADO X RUBRO'!B12</f>
        <v>TRIBUNAL DE ETICA GUBERNAMENTAL</v>
      </c>
      <c r="B12" s="18">
        <f>'[6]CONSOLIDADO X RUBRO'!C12</f>
        <v>44172.74</v>
      </c>
      <c r="C12" s="18">
        <f>'[6]CONSOLIDADO X RUBRO'!D12</f>
        <v>0</v>
      </c>
      <c r="D12" s="18">
        <f>'[6]CONSOLIDADO X RUBRO'!E12</f>
        <v>44172.74</v>
      </c>
    </row>
    <row r="13" spans="1:4" x14ac:dyDescent="0.25">
      <c r="A13" s="8" t="str">
        <f>'[6]CONSOLIDADO X RUBRO'!B13</f>
        <v>INSTITUTO DE ACCESO A LA INFORMACION PUBLICA</v>
      </c>
      <c r="B13" s="18">
        <f>'[6]CONSOLIDADO X RUBRO'!C13</f>
        <v>13521.85</v>
      </c>
      <c r="C13" s="18">
        <f>'[6]CONSOLIDADO X RUBRO'!D13</f>
        <v>0</v>
      </c>
      <c r="D13" s="18">
        <f>'[6]CONSOLIDADO X RUBRO'!E13</f>
        <v>13521.85</v>
      </c>
    </row>
    <row r="14" spans="1:4" x14ac:dyDescent="0.25">
      <c r="A14" s="8" t="str">
        <f>'[6]CONSOLIDADO X RUBRO'!B14</f>
        <v>MINIST.DE HACIENDA</v>
      </c>
      <c r="B14" s="18">
        <f>'[6]CONSOLIDADO X RUBRO'!C14</f>
        <v>3762970.65</v>
      </c>
      <c r="C14" s="18">
        <f>'[6]CONSOLIDADO X RUBRO'!D14</f>
        <v>11907972.439999999</v>
      </c>
      <c r="D14" s="18">
        <f>'[6]CONSOLIDADO X RUBRO'!E14</f>
        <v>15670943.09</v>
      </c>
    </row>
    <row r="15" spans="1:4" x14ac:dyDescent="0.25">
      <c r="A15" s="8" t="str">
        <f>'[6]CONSOLIDADO X RUBRO'!B15</f>
        <v>RELACIONES EXTERIORES Y C.E.</v>
      </c>
      <c r="B15" s="18">
        <f>'[6]CONSOLIDADO X RUBRO'!C15</f>
        <v>1402011.2100000002</v>
      </c>
      <c r="C15" s="18">
        <f>'[6]CONSOLIDADO X RUBRO'!D15</f>
        <v>33274.949999999997</v>
      </c>
      <c r="D15" s="18">
        <f>'[6]CONSOLIDADO X RUBRO'!E15</f>
        <v>1435286.1600000001</v>
      </c>
    </row>
    <row r="16" spans="1:4" x14ac:dyDescent="0.25">
      <c r="A16" s="8" t="str">
        <f>'[6]CONSOLIDADO X RUBRO'!B16</f>
        <v>DEFENSA NACIONAL</v>
      </c>
      <c r="B16" s="18">
        <f>'[6]CONSOLIDADO X RUBRO'!C16</f>
        <v>762360.29</v>
      </c>
      <c r="C16" s="18">
        <f>'[6]CONSOLIDADO X RUBRO'!D16</f>
        <v>2000000</v>
      </c>
      <c r="D16" s="18">
        <f>'[6]CONSOLIDADO X RUBRO'!E16</f>
        <v>2762360.29</v>
      </c>
    </row>
    <row r="17" spans="1:4" x14ac:dyDescent="0.25">
      <c r="A17" s="8" t="str">
        <f>'[6]CONSOLIDADO X RUBRO'!B17</f>
        <v>CONSEJO NAC. DE LA JUDICATURA</v>
      </c>
      <c r="B17" s="18">
        <f>'[6]CONSOLIDADO X RUBRO'!C17</f>
        <v>144708.60999999999</v>
      </c>
      <c r="C17" s="18">
        <f>'[6]CONSOLIDADO X RUBRO'!D17</f>
        <v>50</v>
      </c>
      <c r="D17" s="18">
        <f>'[6]CONSOLIDADO X RUBRO'!E17</f>
        <v>144758.60999999999</v>
      </c>
    </row>
    <row r="18" spans="1:4" x14ac:dyDescent="0.25">
      <c r="A18" s="8" t="str">
        <f>'[6]CONSOLIDADO X RUBRO'!B18</f>
        <v>ORGANO JUDICIAL</v>
      </c>
      <c r="B18" s="18">
        <f>'[6]CONSOLIDADO X RUBRO'!C18</f>
        <v>6178938.0599999996</v>
      </c>
      <c r="C18" s="18">
        <f>'[6]CONSOLIDADO X RUBRO'!D18</f>
        <v>0</v>
      </c>
      <c r="D18" s="18">
        <f>'[6]CONSOLIDADO X RUBRO'!E18</f>
        <v>6178938.0599999996</v>
      </c>
    </row>
    <row r="19" spans="1:4" x14ac:dyDescent="0.25">
      <c r="A19" s="8" t="str">
        <f>'[6]CONSOLIDADO X RUBRO'!B19</f>
        <v>FISCALIA GENERAL DE LA REPUBLICA</v>
      </c>
      <c r="B19" s="18">
        <f>'[6]CONSOLIDADO X RUBRO'!C19</f>
        <v>846588.12</v>
      </c>
      <c r="C19" s="18">
        <f>'[6]CONSOLIDADO X RUBRO'!D19</f>
        <v>0</v>
      </c>
      <c r="D19" s="18">
        <f>'[6]CONSOLIDADO X RUBRO'!E19</f>
        <v>846588.12</v>
      </c>
    </row>
    <row r="20" spans="1:4" x14ac:dyDescent="0.25">
      <c r="A20" s="8" t="str">
        <f>'[6]CONSOLIDADO X RUBRO'!B20</f>
        <v>PROCURADURIA GENERAL DE LA REP.</v>
      </c>
      <c r="B20" s="18">
        <f>'[6]CONSOLIDADO X RUBRO'!C20</f>
        <v>391798.11</v>
      </c>
      <c r="C20" s="18">
        <f>'[6]CONSOLIDADO X RUBRO'!D20</f>
        <v>0</v>
      </c>
      <c r="D20" s="18">
        <f>'[6]CONSOLIDADO X RUBRO'!E20</f>
        <v>391798.11</v>
      </c>
    </row>
    <row r="21" spans="1:4" x14ac:dyDescent="0.25">
      <c r="A21" s="8" t="str">
        <f>'[6]CONSOLIDADO X RUBRO'!B21</f>
        <v>PROC.PARA LA DEF.DE LOS DD.HH.</v>
      </c>
      <c r="B21" s="18">
        <f>'[6]CONSOLIDADO X RUBRO'!C21</f>
        <v>55231.360000000001</v>
      </c>
      <c r="C21" s="18">
        <f>'[6]CONSOLIDADO X RUBRO'!D21</f>
        <v>0</v>
      </c>
      <c r="D21" s="18">
        <f>'[6]CONSOLIDADO X RUBRO'!E21</f>
        <v>55231.360000000001</v>
      </c>
    </row>
    <row r="22" spans="1:4" x14ac:dyDescent="0.25">
      <c r="A22" s="8" t="str">
        <f>'[6]CONSOLIDADO X RUBRO'!B22</f>
        <v>GOBERNACION</v>
      </c>
      <c r="B22" s="18">
        <f>'[6]CONSOLIDADO X RUBRO'!C22</f>
        <v>50120.26</v>
      </c>
      <c r="C22" s="18">
        <f>'[6]CONSOLIDADO X RUBRO'!D22</f>
        <v>2412600</v>
      </c>
      <c r="D22" s="18">
        <f>'[6]CONSOLIDADO X RUBRO'!E22</f>
        <v>2462720.2599999998</v>
      </c>
    </row>
    <row r="23" spans="1:4" x14ac:dyDescent="0.25">
      <c r="A23" s="8" t="str">
        <f>'[6]CONSOLIDADO X RUBRO'!B23</f>
        <v>JUSTICIA Y SEGURIDAD PUBLICA</v>
      </c>
      <c r="B23" s="18">
        <f>'[6]CONSOLIDADO X RUBRO'!C23</f>
        <v>12791297.780000001</v>
      </c>
      <c r="C23" s="18">
        <f>'[6]CONSOLIDADO X RUBRO'!D23</f>
        <v>11143210.42</v>
      </c>
      <c r="D23" s="18">
        <f>'[6]CONSOLIDADO X RUBRO'!E23</f>
        <v>23934508.200000003</v>
      </c>
    </row>
    <row r="24" spans="1:4" x14ac:dyDescent="0.25">
      <c r="A24" s="8" t="str">
        <f>'[6]CONSOLIDADO X RUBRO'!B24</f>
        <v>EDUCACION</v>
      </c>
      <c r="B24" s="18">
        <f>'[6]CONSOLIDADO X RUBRO'!C24</f>
        <v>8885739.8800000008</v>
      </c>
      <c r="C24" s="18">
        <f>'[6]CONSOLIDADO X RUBRO'!D24</f>
        <v>11141010.58</v>
      </c>
      <c r="D24" s="18">
        <f>'[6]CONSOLIDADO X RUBRO'!E24</f>
        <v>20026750.460000001</v>
      </c>
    </row>
    <row r="25" spans="1:4" x14ac:dyDescent="0.25">
      <c r="A25" s="8" t="str">
        <f>'[6]CONSOLIDADO X RUBRO'!B25</f>
        <v>SALUD PUBLICA</v>
      </c>
      <c r="B25" s="18">
        <f>'[6]CONSOLIDADO X RUBRO'!C25</f>
        <v>10552958.119999999</v>
      </c>
      <c r="C25" s="18">
        <f>'[6]CONSOLIDADO X RUBRO'!D25</f>
        <v>15379703.109999999</v>
      </c>
      <c r="D25" s="18">
        <f>'[6]CONSOLIDADO X RUBRO'!E25</f>
        <v>25932661.229999997</v>
      </c>
    </row>
    <row r="26" spans="1:4" x14ac:dyDescent="0.25">
      <c r="A26" s="8" t="str">
        <f>'[6]CONSOLIDADO X RUBRO'!B26</f>
        <v>TRABAJO Y PREV.SOCIAL</v>
      </c>
      <c r="B26" s="18">
        <f>'[6]CONSOLIDADO X RUBRO'!C26</f>
        <v>16876.84</v>
      </c>
      <c r="C26" s="18">
        <f>'[6]CONSOLIDADO X RUBRO'!D26</f>
        <v>30550</v>
      </c>
      <c r="D26" s="18">
        <f>'[6]CONSOLIDADO X RUBRO'!E26</f>
        <v>47426.84</v>
      </c>
    </row>
    <row r="27" spans="1:4" x14ac:dyDescent="0.25">
      <c r="A27" s="8" t="str">
        <f>'[6]CONSOLIDADO X RUBRO'!B27</f>
        <v>ECONOMIA</v>
      </c>
      <c r="B27" s="18">
        <f>'[6]CONSOLIDADO X RUBRO'!C27</f>
        <v>361030.78</v>
      </c>
      <c r="C27" s="18">
        <f>'[6]CONSOLIDADO X RUBRO'!D27</f>
        <v>5842452.2800000003</v>
      </c>
      <c r="D27" s="18">
        <f>'[6]CONSOLIDADO X RUBRO'!E27</f>
        <v>6203483.0600000005</v>
      </c>
    </row>
    <row r="28" spans="1:4" x14ac:dyDescent="0.25">
      <c r="A28" s="8" t="str">
        <f>'[6]CONSOLIDADO X RUBRO'!B28</f>
        <v>AGRICULTURA Y GANADERIA</v>
      </c>
      <c r="B28" s="18">
        <f>'[6]CONSOLIDADO X RUBRO'!C28</f>
        <v>1589268.27</v>
      </c>
      <c r="C28" s="18">
        <f>'[6]CONSOLIDADO X RUBRO'!D28</f>
        <v>1374727.1</v>
      </c>
      <c r="D28" s="18">
        <f>'[6]CONSOLIDADO X RUBRO'!E28</f>
        <v>2963995.37</v>
      </c>
    </row>
    <row r="29" spans="1:4" x14ac:dyDescent="0.25">
      <c r="A29" s="8" t="str">
        <f>'[6]CONSOLIDADO X RUBRO'!B29</f>
        <v>OBRAS PUBLICAS</v>
      </c>
      <c r="B29" s="18">
        <f>'[6]CONSOLIDADO X RUBRO'!C29</f>
        <v>876006.34</v>
      </c>
      <c r="C29" s="18">
        <f>'[6]CONSOLIDADO X RUBRO'!D29</f>
        <v>16842429.140000001</v>
      </c>
      <c r="D29" s="18">
        <f>'[6]CONSOLIDADO X RUBRO'!E29</f>
        <v>17718435.48</v>
      </c>
    </row>
    <row r="30" spans="1:4" x14ac:dyDescent="0.25">
      <c r="A30" s="8" t="str">
        <f>'[6]CONSOLIDADO X RUBRO'!B30</f>
        <v>MEDIO AMBIENTE RECS.NATURALES</v>
      </c>
      <c r="B30" s="18">
        <f>'[6]CONSOLIDADO X RUBRO'!C30</f>
        <v>69324.97</v>
      </c>
      <c r="C30" s="18">
        <f>'[6]CONSOLIDADO X RUBRO'!D30</f>
        <v>0</v>
      </c>
      <c r="D30" s="18">
        <f>'[6]CONSOLIDADO X RUBRO'!E30</f>
        <v>69324.97</v>
      </c>
    </row>
    <row r="31" spans="1:4" x14ac:dyDescent="0.25">
      <c r="A31" s="6" t="str">
        <f>'[6]CONSOLIDADO X RUBRO'!B31</f>
        <v>MINISTERIO DE TURISMO</v>
      </c>
      <c r="B31" s="19">
        <f>'[6]CONSOLIDADO X RUBRO'!C31</f>
        <v>11914.11</v>
      </c>
      <c r="C31" s="19">
        <f>'[6]CONSOLIDADO X RUBRO'!D31</f>
        <v>3255.86</v>
      </c>
      <c r="D31" s="19">
        <f>'[6]CONSOLIDADO X RUBRO'!E31</f>
        <v>15169.970000000001</v>
      </c>
    </row>
    <row r="32" spans="1:4" s="1" customFormat="1" ht="15.75" thickBot="1" x14ac:dyDescent="0.3">
      <c r="A32" s="12" t="str">
        <f>'[6]CONSOLIDADO X RUBRO'!B32</f>
        <v>TOTAL</v>
      </c>
      <c r="B32" s="13">
        <f>'[6]CONSOLIDADO X RUBRO'!C32</f>
        <v>50576726.370000005</v>
      </c>
      <c r="C32" s="13">
        <f>'[6]CONSOLIDADO X RUBRO'!D32</f>
        <v>78993102.350000009</v>
      </c>
      <c r="D32" s="13">
        <f>'[6]CONSOLIDADO X RUBRO'!E32</f>
        <v>129569828.72000001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ENERO18</vt:lpstr>
      <vt:lpstr>FEBRERO18</vt:lpstr>
      <vt:lpstr>MARZO18</vt:lpstr>
      <vt:lpstr>ABRIL18</vt:lpstr>
      <vt:lpstr>MAYO 18</vt:lpstr>
      <vt:lpstr>JUNIO 18</vt:lpstr>
      <vt:lpstr>JULIO 18</vt:lpstr>
      <vt:lpstr>AGOSTO 18</vt:lpstr>
      <vt:lpstr>SEPTIEMBRE 18</vt:lpstr>
      <vt:lpstr>OCTUBRE 18</vt:lpstr>
      <vt:lpstr>ABRIL18!Área_de_impresión</vt:lpstr>
      <vt:lpstr>'AGOSTO 18'!Área_de_impresión</vt:lpstr>
      <vt:lpstr>ENERO18!Área_de_impresión</vt:lpstr>
      <vt:lpstr>FEBRERO18!Área_de_impresión</vt:lpstr>
      <vt:lpstr>'JULIO 18'!Área_de_impresión</vt:lpstr>
      <vt:lpstr>'JUNIO 18'!Área_de_impresión</vt:lpstr>
      <vt:lpstr>MARZO18!Área_de_impresión</vt:lpstr>
      <vt:lpstr>'MAYO 18'!Área_de_impresión</vt:lpstr>
      <vt:lpstr>'OCTUBRE 18'!Área_de_impresión</vt:lpstr>
      <vt:lpstr>'SEPTIEMBRE 18'!Área_de_impresión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Fermin Garcia</cp:lastModifiedBy>
  <cp:lastPrinted>2018-05-02T20:30:44Z</cp:lastPrinted>
  <dcterms:created xsi:type="dcterms:W3CDTF">2017-08-24T20:51:28Z</dcterms:created>
  <dcterms:modified xsi:type="dcterms:W3CDTF">2018-11-07T14:34:24Z</dcterms:modified>
</cp:coreProperties>
</file>