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esktop\Descargas\"/>
    </mc:Choice>
  </mc:AlternateContent>
  <bookViews>
    <workbookView xWindow="0" yWindow="0" windowWidth="21570" windowHeight="81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<sst xmlns="http://schemas.openxmlformats.org/spreadsheetml/2006/main" count="7" uniqueCount="7">
  <si>
    <t xml:space="preserve">Tributarios (Incluye Contribuciones Especiales) </t>
  </si>
  <si>
    <t>No Tributarios</t>
  </si>
  <si>
    <t>Superávit de las Empresas Públicas</t>
  </si>
  <si>
    <t>Donaciones e Ingresos de Capital</t>
  </si>
  <si>
    <t>% del PIB (eje derecho)</t>
  </si>
  <si>
    <t>Evolución de los Ingresos Totales 2009-2018 - En millones de $ y % de PIB</t>
  </si>
  <si>
    <t>Fuente: Ministerio de Hacienda - MFMLP 2019-2029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</si>
</sst>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4"/>
      <color rgb="FF595959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2" xfId="0" applyBorder="1"/>
    <xf numFmtId="164" fontId="2" fillId="0" borderId="0" xfId="0" applyNumberFormat="1" applyFont="1"/>
    <xf numFmtId="164" fontId="0" fillId="0" borderId="1" xfId="0" applyNumberForma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165" fontId="0" fillId="0" borderId="1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inero/Documents/1-Proyectos/AA-LRF/Construcci&#243;n/BdeDatos/Gr&#225;ficos%20a%20Mano%20-%20Tarick%20consulta/4-Anexos%20MFMLP%20-%20Ferm&#237;n/LibroTrabajoImagenesTari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2A"/>
      <sheetName val="02-2B"/>
      <sheetName val="02-4A"/>
      <sheetName val="02-4B"/>
      <sheetName val="02-6"/>
      <sheetName val="03-8"/>
      <sheetName val="04-2"/>
      <sheetName val="TABLAS QUE ORIGINAN"/>
      <sheetName val="Hoja1"/>
      <sheetName val="resultadosspnf"/>
      <sheetName val="base spnf"/>
      <sheetName val="activo spnf"/>
      <sheetName val="Deuda"/>
      <sheetName val="Deuda Proyecció"/>
      <sheetName val="LETE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>
        <row r="16">
          <cell r="S16">
            <v>2009</v>
          </cell>
          <cell r="T16">
            <v>2010</v>
          </cell>
          <cell r="U16">
            <v>2011</v>
          </cell>
          <cell r="V16">
            <v>2012</v>
          </cell>
          <cell r="W16">
            <v>2013</v>
          </cell>
          <cell r="X16">
            <v>2014</v>
          </cell>
          <cell r="Y16">
            <v>2015</v>
          </cell>
          <cell r="Z16">
            <v>2016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abSelected="1" workbookViewId="0">
      <selection activeCell="I11" sqref="I11"/>
    </sheetView>
  </sheetViews>
  <sheetFormatPr baseColWidth="10" defaultRowHeight="15" x14ac:dyDescent="0.25"/>
  <cols>
    <col min="2" max="2" width="47.28515625" customWidth="1"/>
  </cols>
  <sheetData>
    <row r="2" spans="2:12" ht="18.75" x14ac:dyDescent="0.25">
      <c r="B2" s="5" t="s">
        <v>5</v>
      </c>
      <c r="C2" s="5"/>
      <c r="D2" s="5"/>
      <c r="E2" s="5"/>
      <c r="F2" s="5"/>
      <c r="G2" s="5"/>
      <c r="H2" s="5"/>
      <c r="I2" s="5"/>
      <c r="J2" s="5"/>
      <c r="K2" s="5"/>
    </row>
    <row r="4" spans="2:12" ht="15.75" x14ac:dyDescent="0.25">
      <c r="B4" s="2"/>
      <c r="C4" s="4">
        <f>[1]resultadosspnf!S16</f>
        <v>2009</v>
      </c>
      <c r="D4" s="4">
        <f>[1]resultadosspnf!T16</f>
        <v>2010</v>
      </c>
      <c r="E4" s="4">
        <f>[1]resultadosspnf!U16</f>
        <v>2011</v>
      </c>
      <c r="F4" s="4">
        <f>[1]resultadosspnf!V16</f>
        <v>2012</v>
      </c>
      <c r="G4" s="4">
        <f>[1]resultadosspnf!W16</f>
        <v>2013</v>
      </c>
      <c r="H4" s="4">
        <f>[1]resultadosspnf!X16</f>
        <v>2014</v>
      </c>
      <c r="I4" s="4">
        <f>[1]resultadosspnf!Y16</f>
        <v>2015</v>
      </c>
      <c r="J4" s="4">
        <f>[1]resultadosspnf!Z16</f>
        <v>2016</v>
      </c>
      <c r="K4" s="4">
        <v>2017</v>
      </c>
      <c r="L4" s="4">
        <v>2018</v>
      </c>
    </row>
    <row r="5" spans="2:12" x14ac:dyDescent="0.25">
      <c r="B5" s="1" t="s">
        <v>0</v>
      </c>
      <c r="C5" s="3">
        <v>2836</v>
      </c>
      <c r="D5" s="3">
        <v>3071.8</v>
      </c>
      <c r="E5" s="3">
        <v>3486.6</v>
      </c>
      <c r="F5" s="3">
        <v>3685.3490000000002</v>
      </c>
      <c r="G5" s="3">
        <v>3944.1</v>
      </c>
      <c r="H5" s="3">
        <v>3989</v>
      </c>
      <c r="I5" s="3">
        <v>4118.1000000000004</v>
      </c>
      <c r="J5" s="3">
        <v>4238</v>
      </c>
      <c r="K5" s="3">
        <v>4489.5</v>
      </c>
      <c r="L5" s="3">
        <v>4769.3</v>
      </c>
    </row>
    <row r="6" spans="2:12" x14ac:dyDescent="0.25">
      <c r="B6" s="1" t="s">
        <v>1</v>
      </c>
      <c r="C6" s="3">
        <v>573</v>
      </c>
      <c r="D6" s="3">
        <v>651.5</v>
      </c>
      <c r="E6" s="3">
        <v>644</v>
      </c>
      <c r="F6" s="3">
        <v>733.9</v>
      </c>
      <c r="G6" s="3">
        <v>755.8</v>
      </c>
      <c r="H6" s="3">
        <v>797.1</v>
      </c>
      <c r="I6" s="3">
        <v>836.44899999999996</v>
      </c>
      <c r="J6" s="3">
        <v>937.8</v>
      </c>
      <c r="K6" s="3">
        <v>1049.0999999999999</v>
      </c>
      <c r="L6" s="3">
        <v>995.5</v>
      </c>
    </row>
    <row r="7" spans="2:12" x14ac:dyDescent="0.25">
      <c r="B7" s="1" t="s">
        <v>2</v>
      </c>
      <c r="C7" s="3">
        <v>108.6</v>
      </c>
      <c r="D7" s="3">
        <v>105.9</v>
      </c>
      <c r="E7" s="3">
        <v>169</v>
      </c>
      <c r="F7" s="3">
        <v>161.80000000000001</v>
      </c>
      <c r="G7" s="3">
        <v>106.3</v>
      </c>
      <c r="H7" s="3">
        <v>123.8</v>
      </c>
      <c r="I7" s="3">
        <v>115</v>
      </c>
      <c r="J7" s="3">
        <v>121.9</v>
      </c>
      <c r="K7" s="3">
        <v>116.4</v>
      </c>
      <c r="L7" s="3">
        <v>171.6</v>
      </c>
    </row>
    <row r="8" spans="2:12" x14ac:dyDescent="0.25">
      <c r="B8" s="1" t="s">
        <v>3</v>
      </c>
      <c r="C8" s="3">
        <v>108.8</v>
      </c>
      <c r="D8" s="3">
        <v>164.6</v>
      </c>
      <c r="E8" s="3">
        <v>214.1</v>
      </c>
      <c r="F8" s="3">
        <v>178.2</v>
      </c>
      <c r="G8" s="3">
        <v>70.8</v>
      </c>
      <c r="H8" s="3">
        <v>46.3</v>
      </c>
      <c r="I8" s="3">
        <v>52.8</v>
      </c>
      <c r="J8" s="3">
        <v>46</v>
      </c>
      <c r="K8" s="3">
        <v>44.2</v>
      </c>
      <c r="L8" s="3">
        <v>60.4</v>
      </c>
    </row>
    <row r="9" spans="2:12" x14ac:dyDescent="0.25">
      <c r="B9" s="1" t="s">
        <v>4</v>
      </c>
      <c r="C9" s="6">
        <v>0.20599999999999999</v>
      </c>
      <c r="D9" s="6">
        <v>0.216</v>
      </c>
      <c r="E9" s="6">
        <v>0.223</v>
      </c>
      <c r="F9" s="6">
        <v>0.223</v>
      </c>
      <c r="G9" s="6">
        <v>0.222</v>
      </c>
      <c r="H9" s="6">
        <v>0.219</v>
      </c>
      <c r="I9" s="6">
        <v>0.219</v>
      </c>
      <c r="J9" s="6">
        <v>0.221</v>
      </c>
      <c r="K9" s="6">
        <v>0.22900000000000001</v>
      </c>
      <c r="L9" s="6">
        <v>0.23</v>
      </c>
    </row>
    <row r="11" spans="2:12" x14ac:dyDescent="0.25">
      <c r="I11" t="s">
        <v>6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Minero Mendoza</dc:creator>
  <cp:lastModifiedBy>Carlos Alberto Minero Mendoza</cp:lastModifiedBy>
  <dcterms:created xsi:type="dcterms:W3CDTF">2018-08-10T16:18:15Z</dcterms:created>
  <dcterms:modified xsi:type="dcterms:W3CDTF">2019-12-23T16:44:00Z</dcterms:modified>
</cp:coreProperties>
</file>