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arlos.navas\Documents\Documentos Carlos Martinez\PEFECT2020\Publicaciones portal de transparencia\Informes a noviembre 2020\"/>
    </mc:Choice>
  </mc:AlternateContent>
  <bookViews>
    <workbookView xWindow="0" yWindow="0" windowWidth="9570" windowHeight="1065"/>
  </bookViews>
  <sheets>
    <sheet name="NOV20" sheetId="22" r:id="rId1"/>
  </sheets>
  <externalReferences>
    <externalReference r:id="rId2"/>
  </externalReferences>
  <definedNames>
    <definedName name="_xlnm.Print_Area" localSheetId="0">'NOV20'!$A$1:$D$36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5" i="22" l="1"/>
  <c r="D34" i="22"/>
  <c r="D33" i="22"/>
  <c r="D32" i="22"/>
  <c r="D31" i="22"/>
  <c r="D30" i="22"/>
  <c r="D29" i="22"/>
  <c r="D28" i="22"/>
  <c r="D27" i="22"/>
  <c r="D26" i="22"/>
  <c r="D25" i="22"/>
  <c r="D24" i="22"/>
  <c r="D23" i="22"/>
  <c r="D22" i="22"/>
  <c r="D21" i="22"/>
  <c r="D20" i="22"/>
  <c r="D19" i="22"/>
  <c r="D18" i="22"/>
  <c r="D17" i="22"/>
  <c r="D16" i="22"/>
  <c r="D15" i="22"/>
  <c r="D14" i="22"/>
  <c r="D13" i="22"/>
  <c r="D12" i="22"/>
  <c r="D11" i="22"/>
  <c r="D10" i="22"/>
  <c r="D9" i="22"/>
  <c r="D8" i="22"/>
  <c r="D7" i="22"/>
  <c r="A36" i="22" l="1"/>
</calcChain>
</file>

<file path=xl/sharedStrings.xml><?xml version="1.0" encoding="utf-8"?>
<sst xmlns="http://schemas.openxmlformats.org/spreadsheetml/2006/main" count="37" uniqueCount="36">
  <si>
    <t>INSTITUCION</t>
  </si>
  <si>
    <t>TOTAL</t>
  </si>
  <si>
    <t>54 BIENES Y SERVICIOS</t>
  </si>
  <si>
    <t>56 TRANSFERENCIAS CORRIENTES</t>
  </si>
  <si>
    <t>Ministerio de Hacienda</t>
  </si>
  <si>
    <t>En dólares de EE.UU.</t>
  </si>
  <si>
    <t>Noviembre 2020</t>
  </si>
  <si>
    <t>ORGANO LEGISLATIVO</t>
  </si>
  <si>
    <t>CORTE DE CUENTAS DE LA REPUBLICA</t>
  </si>
  <si>
    <t>TRIBUNAL SUPREMO ELECTORAL</t>
  </si>
  <si>
    <t>TRIBUNAL DEL SERVICIO CIVIL</t>
  </si>
  <si>
    <t>PRESIDENCIA DE LA REPUBLICA</t>
  </si>
  <si>
    <t>TRIBUNAL DE ETICA GUBERNAMENTAL</t>
  </si>
  <si>
    <t>INSTITUTO DE ACCESO A LA INFORMACION PUBLICA</t>
  </si>
  <si>
    <t>MINIST.DE HACIENDA</t>
  </si>
  <si>
    <t>RELACIONES EXTERIORES Y C.E.</t>
  </si>
  <si>
    <t>DEFENSA NACIONAL</t>
  </si>
  <si>
    <t>CONSEJO NAC. DE LA JUDICATURA</t>
  </si>
  <si>
    <t>ORGANO JUDICIAL</t>
  </si>
  <si>
    <t>FISCALIA GENERAL DE LA REPUBLICA</t>
  </si>
  <si>
    <t>PROCURADURIA GENERAL DE LA REP.</t>
  </si>
  <si>
    <t>PROC.PARA LA DEF.DE LOS DD.HH.</t>
  </si>
  <si>
    <t>GOBERNACION</t>
  </si>
  <si>
    <t>JUSTICIA Y SEGURIDAD PUBLICA</t>
  </si>
  <si>
    <t>EDUCACION</t>
  </si>
  <si>
    <t>SALUD PUBLICA</t>
  </si>
  <si>
    <t>TRABAJO Y PREV.SOCIAL</t>
  </si>
  <si>
    <t>MINISTERIO DE CULTURA</t>
  </si>
  <si>
    <t>MINISTERIO DE VIVIENDA</t>
  </si>
  <si>
    <t>MINISTERIO DE DESARROLLO LOCAL</t>
  </si>
  <si>
    <t>ECONOMIA</t>
  </si>
  <si>
    <t>AGRICULTURA Y GANADERIA</t>
  </si>
  <si>
    <t>OBRAS PUBLICAS</t>
  </si>
  <si>
    <t>MEDIO AMBIENTE RECS.NATURALES</t>
  </si>
  <si>
    <t>MINISTERIO DE TURISMO</t>
  </si>
  <si>
    <t>Saldos adeudados de requerimientos de bienes y servicios y transferencias corrientes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</si>
</sst>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vertAlign val="superscript"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8">
    <xf numFmtId="0" fontId="0" fillId="0" borderId="0" xfId="0"/>
    <xf numFmtId="0" fontId="2" fillId="0" borderId="0" xfId="0" applyFont="1"/>
    <xf numFmtId="0" fontId="3" fillId="2" borderId="2" xfId="0" applyFont="1" applyFill="1" applyBorder="1" applyAlignment="1">
      <alignment horizontal="left" indent="1"/>
    </xf>
    <xf numFmtId="0" fontId="3" fillId="2" borderId="4" xfId="0" applyFont="1" applyFill="1" applyBorder="1" applyAlignment="1">
      <alignment horizontal="left" indent="1"/>
    </xf>
    <xf numFmtId="0" fontId="2" fillId="3" borderId="3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left" indent="1"/>
    </xf>
    <xf numFmtId="0" fontId="4" fillId="2" borderId="1" xfId="0" applyFont="1" applyFill="1" applyBorder="1" applyAlignment="1">
      <alignment horizontal="center"/>
    </xf>
    <xf numFmtId="43" fontId="4" fillId="2" borderId="1" xfId="1" applyNumberFormat="1" applyFont="1" applyFill="1" applyBorder="1"/>
    <xf numFmtId="0" fontId="8" fillId="0" borderId="0" xfId="0" applyFont="1"/>
    <xf numFmtId="164" fontId="3" fillId="0" borderId="4" xfId="2" applyFont="1" applyBorder="1"/>
    <xf numFmtId="164" fontId="3" fillId="0" borderId="2" xfId="2" applyFont="1" applyBorder="1"/>
    <xf numFmtId="164" fontId="3" fillId="0" borderId="3" xfId="2" applyFont="1" applyBorder="1"/>
    <xf numFmtId="0" fontId="0" fillId="0" borderId="0" xfId="0" applyFont="1"/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49" fontId="0" fillId="0" borderId="0" xfId="0" applyNumberFormat="1" applyFont="1" applyBorder="1" applyAlignment="1">
      <alignment horizontal="center"/>
    </xf>
  </cellXfs>
  <cellStyles count="3">
    <cellStyle name="Millares" xfId="2" builtinId="3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2876550</xdr:colOff>
      <xdr:row>16</xdr:row>
      <xdr:rowOff>19050</xdr:rowOff>
    </xdr:from>
    <xdr:ext cx="184731" cy="264560"/>
    <xdr:sp macro="" textlink="">
      <xdr:nvSpPr>
        <xdr:cNvPr id="2" name="CuadroTexto 1"/>
        <xdr:cNvSpPr txBox="1"/>
      </xdr:nvSpPr>
      <xdr:spPr>
        <a:xfrm>
          <a:off x="2762250" y="3514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0</xdr:col>
      <xdr:colOff>2876550</xdr:colOff>
      <xdr:row>15</xdr:row>
      <xdr:rowOff>19050</xdr:rowOff>
    </xdr:from>
    <xdr:ext cx="184731" cy="264560"/>
    <xdr:sp macro="" textlink="">
      <xdr:nvSpPr>
        <xdr:cNvPr id="3" name="CuadroTexto 2"/>
        <xdr:cNvSpPr txBox="1"/>
      </xdr:nvSpPr>
      <xdr:spPr>
        <a:xfrm>
          <a:off x="2762250" y="3324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0</xdr:col>
      <xdr:colOff>2876550</xdr:colOff>
      <xdr:row>15</xdr:row>
      <xdr:rowOff>19050</xdr:rowOff>
    </xdr:from>
    <xdr:ext cx="184731" cy="264560"/>
    <xdr:sp macro="" textlink="">
      <xdr:nvSpPr>
        <xdr:cNvPr id="4" name="CuadroTexto 3"/>
        <xdr:cNvSpPr txBox="1"/>
      </xdr:nvSpPr>
      <xdr:spPr>
        <a:xfrm>
          <a:off x="2762250" y="3324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vin.padilla/Desktop/CUADRO%20DE%20RESP.%20FISCAL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RO18"/>
      <sheetName val="FEBRERO18"/>
      <sheetName val="MARZO18"/>
      <sheetName val="ABRIL18"/>
      <sheetName val="MAYO 18"/>
      <sheetName val="JUNIO 18"/>
      <sheetName val="JULIO 18"/>
      <sheetName val="AGOSTO 18"/>
      <sheetName val="SEPTIEMBRE 18"/>
      <sheetName val="OCTUBRE 18"/>
      <sheetName val="NOVIEMBRE 18"/>
      <sheetName val="DICIEMBRE 18"/>
    </sheetNames>
    <sheetDataSet>
      <sheetData sheetId="0"/>
      <sheetData sheetId="1">
        <row r="33">
          <cell r="A33" t="str">
            <v>Fuente: Direccion General de Tesoría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6"/>
  <sheetViews>
    <sheetView showGridLines="0" tabSelected="1" workbookViewId="0">
      <selection activeCell="A4" sqref="A4:D4"/>
    </sheetView>
  </sheetViews>
  <sheetFormatPr baseColWidth="10" defaultRowHeight="15" x14ac:dyDescent="0.25"/>
  <cols>
    <col min="1" max="1" width="41.42578125" style="13" customWidth="1"/>
    <col min="2" max="2" width="15.140625" style="13" bestFit="1" customWidth="1"/>
    <col min="3" max="3" width="16.28515625" style="13" customWidth="1"/>
    <col min="4" max="4" width="15.140625" style="13" bestFit="1" customWidth="1"/>
    <col min="5" max="16384" width="11.42578125" style="13"/>
  </cols>
  <sheetData>
    <row r="1" spans="1:4" ht="18.75" x14ac:dyDescent="0.3">
      <c r="A1" s="14" t="s">
        <v>4</v>
      </c>
      <c r="B1" s="14"/>
      <c r="C1" s="14"/>
      <c r="D1" s="14"/>
    </row>
    <row r="2" spans="1:4" ht="15.75" x14ac:dyDescent="0.25">
      <c r="A2" s="15" t="s">
        <v>35</v>
      </c>
      <c r="B2" s="15"/>
      <c r="C2" s="15"/>
      <c r="D2" s="15"/>
    </row>
    <row r="3" spans="1:4" ht="15.75" x14ac:dyDescent="0.25">
      <c r="A3" s="16" t="s">
        <v>5</v>
      </c>
      <c r="B3" s="16"/>
      <c r="C3" s="16"/>
      <c r="D3" s="16"/>
    </row>
    <row r="4" spans="1:4" x14ac:dyDescent="0.25">
      <c r="A4" s="17" t="s">
        <v>6</v>
      </c>
      <c r="B4" s="17"/>
      <c r="C4" s="17"/>
      <c r="D4" s="17"/>
    </row>
    <row r="6" spans="1:4" ht="45" x14ac:dyDescent="0.25">
      <c r="A6" s="4" t="s">
        <v>0</v>
      </c>
      <c r="B6" s="5" t="s">
        <v>2</v>
      </c>
      <c r="C6" s="5" t="s">
        <v>3</v>
      </c>
      <c r="D6" s="4" t="s">
        <v>1</v>
      </c>
    </row>
    <row r="7" spans="1:4" x14ac:dyDescent="0.25">
      <c r="A7" s="6" t="s">
        <v>7</v>
      </c>
      <c r="B7" s="12">
        <v>421842.9</v>
      </c>
      <c r="C7" s="12">
        <v>0</v>
      </c>
      <c r="D7" s="12">
        <f>+B7+C7</f>
        <v>421842.9</v>
      </c>
    </row>
    <row r="8" spans="1:4" x14ac:dyDescent="0.25">
      <c r="A8" s="3" t="s">
        <v>8</v>
      </c>
      <c r="B8" s="10">
        <v>34767.620000000003</v>
      </c>
      <c r="C8" s="10">
        <v>0</v>
      </c>
      <c r="D8" s="10">
        <f t="shared" ref="D8:D34" si="0">+B8+C8</f>
        <v>34767.620000000003</v>
      </c>
    </row>
    <row r="9" spans="1:4" x14ac:dyDescent="0.25">
      <c r="A9" s="3" t="s">
        <v>9</v>
      </c>
      <c r="B9" s="10">
        <v>212253.4</v>
      </c>
      <c r="C9" s="10">
        <v>615003.24</v>
      </c>
      <c r="D9" s="10">
        <f t="shared" si="0"/>
        <v>827256.64</v>
      </c>
    </row>
    <row r="10" spans="1:4" x14ac:dyDescent="0.25">
      <c r="A10" s="3" t="s">
        <v>10</v>
      </c>
      <c r="B10" s="10">
        <v>0</v>
      </c>
      <c r="C10" s="10">
        <v>0</v>
      </c>
      <c r="D10" s="10">
        <f t="shared" si="0"/>
        <v>0</v>
      </c>
    </row>
    <row r="11" spans="1:4" x14ac:dyDescent="0.25">
      <c r="A11" s="3" t="s">
        <v>11</v>
      </c>
      <c r="B11" s="10">
        <v>113013.84</v>
      </c>
      <c r="C11" s="10">
        <v>844788.3</v>
      </c>
      <c r="D11" s="10">
        <f t="shared" si="0"/>
        <v>957802.14</v>
      </c>
    </row>
    <row r="12" spans="1:4" x14ac:dyDescent="0.25">
      <c r="A12" s="3" t="s">
        <v>12</v>
      </c>
      <c r="B12" s="10">
        <v>32145.87</v>
      </c>
      <c r="C12" s="10">
        <v>0</v>
      </c>
      <c r="D12" s="10">
        <f t="shared" si="0"/>
        <v>32145.87</v>
      </c>
    </row>
    <row r="13" spans="1:4" x14ac:dyDescent="0.25">
      <c r="A13" s="3" t="s">
        <v>13</v>
      </c>
      <c r="B13" s="10">
        <v>21021.49</v>
      </c>
      <c r="C13" s="10">
        <v>2811.12</v>
      </c>
      <c r="D13" s="10">
        <f t="shared" si="0"/>
        <v>23832.61</v>
      </c>
    </row>
    <row r="14" spans="1:4" x14ac:dyDescent="0.25">
      <c r="A14" s="3" t="s">
        <v>14</v>
      </c>
      <c r="B14" s="10">
        <v>3642175.0700000003</v>
      </c>
      <c r="C14" s="10">
        <v>14985405.040000001</v>
      </c>
      <c r="D14" s="10">
        <f t="shared" si="0"/>
        <v>18627580.109999999</v>
      </c>
    </row>
    <row r="15" spans="1:4" x14ac:dyDescent="0.25">
      <c r="A15" s="3" t="s">
        <v>15</v>
      </c>
      <c r="B15" s="10">
        <v>1700725.52</v>
      </c>
      <c r="C15" s="10">
        <v>0</v>
      </c>
      <c r="D15" s="10">
        <f t="shared" si="0"/>
        <v>1700725.52</v>
      </c>
    </row>
    <row r="16" spans="1:4" x14ac:dyDescent="0.25">
      <c r="A16" s="3" t="s">
        <v>16</v>
      </c>
      <c r="B16" s="10">
        <v>1613348.54</v>
      </c>
      <c r="C16" s="10">
        <v>181818.18</v>
      </c>
      <c r="D16" s="10">
        <f t="shared" si="0"/>
        <v>1795166.72</v>
      </c>
    </row>
    <row r="17" spans="1:4" x14ac:dyDescent="0.25">
      <c r="A17" s="3" t="s">
        <v>17</v>
      </c>
      <c r="B17" s="10">
        <v>103789.15</v>
      </c>
      <c r="C17" s="10">
        <v>100</v>
      </c>
      <c r="D17" s="10">
        <f t="shared" si="0"/>
        <v>103889.15</v>
      </c>
    </row>
    <row r="18" spans="1:4" x14ac:dyDescent="0.25">
      <c r="A18" s="3" t="s">
        <v>18</v>
      </c>
      <c r="B18" s="10">
        <v>9002547.9800000004</v>
      </c>
      <c r="C18" s="10">
        <v>0</v>
      </c>
      <c r="D18" s="10">
        <f t="shared" si="0"/>
        <v>9002547.9800000004</v>
      </c>
    </row>
    <row r="19" spans="1:4" x14ac:dyDescent="0.25">
      <c r="A19" s="3" t="s">
        <v>19</v>
      </c>
      <c r="B19" s="10">
        <v>2173197.56</v>
      </c>
      <c r="C19" s="10">
        <v>0</v>
      </c>
      <c r="D19" s="10">
        <f t="shared" si="0"/>
        <v>2173197.56</v>
      </c>
    </row>
    <row r="20" spans="1:4" x14ac:dyDescent="0.25">
      <c r="A20" s="3" t="s">
        <v>20</v>
      </c>
      <c r="B20" s="10">
        <v>326317.59999999998</v>
      </c>
      <c r="C20" s="10">
        <v>0</v>
      </c>
      <c r="D20" s="10">
        <f t="shared" si="0"/>
        <v>326317.59999999998</v>
      </c>
    </row>
    <row r="21" spans="1:4" x14ac:dyDescent="0.25">
      <c r="A21" s="3" t="s">
        <v>21</v>
      </c>
      <c r="B21" s="10">
        <v>159169.32999999999</v>
      </c>
      <c r="C21" s="10">
        <v>0</v>
      </c>
      <c r="D21" s="10">
        <f t="shared" si="0"/>
        <v>159169.32999999999</v>
      </c>
    </row>
    <row r="22" spans="1:4" x14ac:dyDescent="0.25">
      <c r="A22" s="3" t="s">
        <v>22</v>
      </c>
      <c r="B22" s="10">
        <v>104540.77</v>
      </c>
      <c r="C22" s="10">
        <v>10500</v>
      </c>
      <c r="D22" s="10">
        <f t="shared" si="0"/>
        <v>115040.77</v>
      </c>
    </row>
    <row r="23" spans="1:4" x14ac:dyDescent="0.25">
      <c r="A23" s="3" t="s">
        <v>23</v>
      </c>
      <c r="B23" s="10">
        <v>7160914.5800000001</v>
      </c>
      <c r="C23" s="10">
        <v>794561.32</v>
      </c>
      <c r="D23" s="10">
        <f t="shared" si="0"/>
        <v>7955475.9000000004</v>
      </c>
    </row>
    <row r="24" spans="1:4" x14ac:dyDescent="0.25">
      <c r="A24" s="3" t="s">
        <v>24</v>
      </c>
      <c r="B24" s="10">
        <v>2038867.8</v>
      </c>
      <c r="C24" s="10">
        <v>6092610.6699999999</v>
      </c>
      <c r="D24" s="10">
        <f t="shared" si="0"/>
        <v>8131478.4699999997</v>
      </c>
    </row>
    <row r="25" spans="1:4" x14ac:dyDescent="0.25">
      <c r="A25" s="3" t="s">
        <v>25</v>
      </c>
      <c r="B25" s="10">
        <v>11932188.109999999</v>
      </c>
      <c r="C25" s="10">
        <v>9750061.5199999996</v>
      </c>
      <c r="D25" s="10">
        <f t="shared" si="0"/>
        <v>21682249.629999999</v>
      </c>
    </row>
    <row r="26" spans="1:4" x14ac:dyDescent="0.25">
      <c r="A26" s="3" t="s">
        <v>26</v>
      </c>
      <c r="B26" s="10">
        <v>49006.76</v>
      </c>
      <c r="C26" s="10">
        <v>19954</v>
      </c>
      <c r="D26" s="10">
        <f t="shared" si="0"/>
        <v>68960.760000000009</v>
      </c>
    </row>
    <row r="27" spans="1:4" x14ac:dyDescent="0.25">
      <c r="A27" s="3" t="s">
        <v>27</v>
      </c>
      <c r="B27" s="10">
        <v>1373795.52</v>
      </c>
      <c r="C27" s="10">
        <v>183033.75</v>
      </c>
      <c r="D27" s="10">
        <f t="shared" si="0"/>
        <v>1556829.27</v>
      </c>
    </row>
    <row r="28" spans="1:4" x14ac:dyDescent="0.25">
      <c r="A28" s="3" t="s">
        <v>28</v>
      </c>
      <c r="B28" s="10">
        <v>76137.820000000007</v>
      </c>
      <c r="C28" s="10">
        <v>13000</v>
      </c>
      <c r="D28" s="10">
        <f t="shared" si="0"/>
        <v>89137.82</v>
      </c>
    </row>
    <row r="29" spans="1:4" x14ac:dyDescent="0.25">
      <c r="A29" s="3" t="s">
        <v>29</v>
      </c>
      <c r="B29" s="10">
        <v>68325.440000000002</v>
      </c>
      <c r="C29" s="10">
        <v>0</v>
      </c>
      <c r="D29" s="10">
        <f t="shared" si="0"/>
        <v>68325.440000000002</v>
      </c>
    </row>
    <row r="30" spans="1:4" x14ac:dyDescent="0.25">
      <c r="A30" s="3" t="s">
        <v>30</v>
      </c>
      <c r="B30" s="10">
        <v>383931.35</v>
      </c>
      <c r="C30" s="10">
        <v>6076714.3899999997</v>
      </c>
      <c r="D30" s="10">
        <f t="shared" si="0"/>
        <v>6460645.7399999993</v>
      </c>
    </row>
    <row r="31" spans="1:4" x14ac:dyDescent="0.25">
      <c r="A31" s="3" t="s">
        <v>31</v>
      </c>
      <c r="B31" s="10">
        <v>596.4</v>
      </c>
      <c r="C31" s="10">
        <v>727723.75</v>
      </c>
      <c r="D31" s="10">
        <f t="shared" si="0"/>
        <v>728320.15</v>
      </c>
    </row>
    <row r="32" spans="1:4" x14ac:dyDescent="0.25">
      <c r="A32" s="3" t="s">
        <v>32</v>
      </c>
      <c r="B32" s="10">
        <v>944370.32</v>
      </c>
      <c r="C32" s="10">
        <v>27586259.199999999</v>
      </c>
      <c r="D32" s="10">
        <f t="shared" si="0"/>
        <v>28530629.52</v>
      </c>
    </row>
    <row r="33" spans="1:4" x14ac:dyDescent="0.25">
      <c r="A33" s="3" t="s">
        <v>33</v>
      </c>
      <c r="B33" s="10">
        <v>153227.24</v>
      </c>
      <c r="C33" s="10">
        <v>3040.61</v>
      </c>
      <c r="D33" s="10">
        <f t="shared" si="0"/>
        <v>156267.84999999998</v>
      </c>
    </row>
    <row r="34" spans="1:4" x14ac:dyDescent="0.25">
      <c r="A34" s="2" t="s">
        <v>34</v>
      </c>
      <c r="B34" s="11">
        <v>20007.189999999999</v>
      </c>
      <c r="C34" s="11">
        <v>141959.76999999999</v>
      </c>
      <c r="D34" s="10">
        <f t="shared" si="0"/>
        <v>161966.96</v>
      </c>
    </row>
    <row r="35" spans="1:4" s="1" customFormat="1" ht="15.75" thickBot="1" x14ac:dyDescent="0.3">
      <c r="A35" s="7" t="s">
        <v>1</v>
      </c>
      <c r="B35" s="8">
        <v>43862225.169999994</v>
      </c>
      <c r="C35" s="8">
        <v>68029344.859999985</v>
      </c>
      <c r="D35" s="8">
        <f>+B35+C35</f>
        <v>111891570.02999997</v>
      </c>
    </row>
    <row r="36" spans="1:4" ht="18.75" thickTop="1" x14ac:dyDescent="0.25">
      <c r="A36" s="9" t="str">
        <f>[1]FEBRERO18!A33</f>
        <v>Fuente: Direccion General de Tesoría</v>
      </c>
    </row>
  </sheetData>
  <mergeCells count="4">
    <mergeCell ref="A1:D1"/>
    <mergeCell ref="A2:D2"/>
    <mergeCell ref="A3:D3"/>
    <mergeCell ref="A4:D4"/>
  </mergeCells>
  <printOptions horizontalCentered="1" verticalCentered="1"/>
  <pageMargins left="0.7" right="0.7" top="0.75" bottom="0.75" header="0.3" footer="0.3"/>
  <pageSetup scale="97" orientation="landscape" r:id="rId1"/>
  <headerFooter>
    <oddFooter>&amp;C&amp;8&amp;P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NOV20</vt:lpstr>
      <vt:lpstr>'NOV20'!Área_de_impresión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Marvin Eduardo Padilla</dc:creator>
  <cp:lastModifiedBy>Carlos Adolfo Martínez</cp:lastModifiedBy>
  <cp:lastPrinted>2018-05-02T20:30:44Z</cp:lastPrinted>
  <dcterms:created xsi:type="dcterms:W3CDTF">2017-08-24T20:51:28Z</dcterms:created>
  <dcterms:modified xsi:type="dcterms:W3CDTF">2021-01-04T20:13:32Z</dcterms:modified>
</cp:coreProperties>
</file>